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  <sheet name="Лист1 (2)" sheetId="2" r:id="rId2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F37" i="2"/>
  <c r="E37" i="2"/>
  <c r="D37" i="2"/>
  <c r="C34" i="2"/>
  <c r="C32" i="2"/>
  <c r="C37" i="2" s="1"/>
  <c r="C31" i="2"/>
  <c r="C30" i="2"/>
  <c r="C29" i="2"/>
  <c r="C28" i="2"/>
  <c r="C27" i="2"/>
  <c r="C25" i="2"/>
  <c r="C24" i="2"/>
  <c r="C23" i="2"/>
  <c r="C22" i="2"/>
  <c r="C21" i="2"/>
  <c r="C20" i="2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<sst xmlns="http://schemas.openxmlformats.org/spreadsheetml/2006/main" count="86" uniqueCount="38">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</sst>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Fill="1" applyBorder="1"/>
    <xf numFmtId="4" fontId="1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9" workbookViewId="0">
      <selection activeCell="C32" sqref="C32:F3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18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2" spans="1:6" ht="25.5" customHeight="1" x14ac:dyDescent="0.2">
      <c r="A12" s="25" t="s">
        <v>33</v>
      </c>
      <c r="B12" s="26"/>
      <c r="C12" s="26"/>
      <c r="D12" s="26"/>
      <c r="E12" s="26"/>
      <c r="F12" s="26"/>
    </row>
    <row r="13" spans="1:6" ht="25.5" customHeight="1" x14ac:dyDescent="0.2">
      <c r="A13" s="17" t="s">
        <v>22</v>
      </c>
      <c r="B13" s="2"/>
      <c r="C13" s="2"/>
      <c r="D13" s="2"/>
      <c r="E13" s="2"/>
      <c r="F13" s="2"/>
    </row>
    <row r="14" spans="1:6" x14ac:dyDescent="0.2">
      <c r="A14" s="16" t="s">
        <v>23</v>
      </c>
      <c r="F14" s="1" t="s">
        <v>1</v>
      </c>
    </row>
    <row r="15" spans="1:6" x14ac:dyDescent="0.2">
      <c r="A15" s="27" t="s">
        <v>2</v>
      </c>
      <c r="B15" s="27" t="s">
        <v>3</v>
      </c>
      <c r="C15" s="28" t="s">
        <v>4</v>
      </c>
      <c r="D15" s="27" t="s">
        <v>5</v>
      </c>
      <c r="E15" s="27" t="s">
        <v>6</v>
      </c>
      <c r="F15" s="27"/>
    </row>
    <row r="16" spans="1:6" x14ac:dyDescent="0.2">
      <c r="A16" s="27"/>
      <c r="B16" s="27"/>
      <c r="C16" s="27"/>
      <c r="D16" s="27"/>
      <c r="E16" s="27" t="s">
        <v>7</v>
      </c>
      <c r="F16" s="27" t="s">
        <v>8</v>
      </c>
    </row>
    <row r="17" spans="1:6" x14ac:dyDescent="0.2">
      <c r="A17" s="27"/>
      <c r="B17" s="27"/>
      <c r="C17" s="27"/>
      <c r="D17" s="27"/>
      <c r="E17" s="27"/>
      <c r="F17" s="27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ht="21" customHeight="1" x14ac:dyDescent="0.2">
      <c r="A19" s="22" t="s">
        <v>9</v>
      </c>
      <c r="B19" s="23"/>
      <c r="C19" s="23"/>
      <c r="D19" s="23"/>
      <c r="E19" s="23"/>
      <c r="F19" s="24"/>
    </row>
    <row r="20" spans="1:6" x14ac:dyDescent="0.2">
      <c r="A20" s="6">
        <v>200000</v>
      </c>
      <c r="B20" s="7" t="s">
        <v>10</v>
      </c>
      <c r="C20" s="8">
        <f>D20+E20</f>
        <v>5188146.8500000089</v>
      </c>
      <c r="D20" s="9">
        <v>-20089360.379999992</v>
      </c>
      <c r="E20" s="9">
        <v>25277507.23</v>
      </c>
      <c r="F20" s="9">
        <v>24529793</v>
      </c>
    </row>
    <row r="21" spans="1:6" ht="25.5" x14ac:dyDescent="0.2">
      <c r="A21" s="6">
        <v>208000</v>
      </c>
      <c r="B21" s="7" t="s">
        <v>11</v>
      </c>
      <c r="C21" s="8">
        <f>D21+E21</f>
        <v>5188146.8500000015</v>
      </c>
      <c r="D21" s="9">
        <v>-20089360.379999999</v>
      </c>
      <c r="E21" s="9">
        <v>25277507.23</v>
      </c>
      <c r="F21" s="9">
        <v>24529793</v>
      </c>
    </row>
    <row r="22" spans="1:6" x14ac:dyDescent="0.2">
      <c r="A22" s="10">
        <v>208100</v>
      </c>
      <c r="B22" s="11" t="s">
        <v>12</v>
      </c>
      <c r="C22" s="12">
        <f>D22+E22</f>
        <v>33987547.780000001</v>
      </c>
      <c r="D22" s="13">
        <v>33235680.949999999</v>
      </c>
      <c r="E22" s="13">
        <v>751866.83</v>
      </c>
      <c r="F22" s="13">
        <v>4152.6000000000004</v>
      </c>
    </row>
    <row r="23" spans="1:6" x14ac:dyDescent="0.2">
      <c r="A23" s="10">
        <v>208200</v>
      </c>
      <c r="B23" s="11" t="s">
        <v>13</v>
      </c>
      <c r="C23" s="12">
        <f>D23+E23</f>
        <v>28799400.93</v>
      </c>
      <c r="D23" s="13">
        <v>28795248.329999998</v>
      </c>
      <c r="E23" s="13">
        <v>4152.5999999999476</v>
      </c>
      <c r="F23" s="13">
        <v>4152.6000000000004</v>
      </c>
    </row>
    <row r="24" spans="1:6" ht="38.25" x14ac:dyDescent="0.2">
      <c r="A24" s="10">
        <v>208400</v>
      </c>
      <c r="B24" s="11" t="s">
        <v>14</v>
      </c>
      <c r="C24" s="12">
        <f>D24+E24</f>
        <v>0</v>
      </c>
      <c r="D24" s="13">
        <v>-24529793</v>
      </c>
      <c r="E24" s="13">
        <v>24529793</v>
      </c>
      <c r="F24" s="13">
        <v>24529793</v>
      </c>
    </row>
    <row r="25" spans="1:6" x14ac:dyDescent="0.2">
      <c r="A25" s="14" t="s">
        <v>15</v>
      </c>
      <c r="B25" s="15" t="s">
        <v>16</v>
      </c>
      <c r="C25" s="8">
        <f>D25+E25</f>
        <v>5188146.8500000089</v>
      </c>
      <c r="D25" s="8">
        <v>-20089360.379999992</v>
      </c>
      <c r="E25" s="8">
        <v>25277507.23</v>
      </c>
      <c r="F25" s="8">
        <v>24529793</v>
      </c>
    </row>
    <row r="26" spans="1:6" ht="21" customHeight="1" x14ac:dyDescent="0.2">
      <c r="A26" s="22" t="s">
        <v>17</v>
      </c>
      <c r="B26" s="23"/>
      <c r="C26" s="23"/>
      <c r="D26" s="23"/>
      <c r="E26" s="23"/>
      <c r="F26" s="24"/>
    </row>
    <row r="27" spans="1:6" x14ac:dyDescent="0.2">
      <c r="A27" s="6">
        <v>600000</v>
      </c>
      <c r="B27" s="7" t="s">
        <v>18</v>
      </c>
      <c r="C27" s="8">
        <f>D27+E27</f>
        <v>5188146.8500000015</v>
      </c>
      <c r="D27" s="9">
        <v>-20089360.379999999</v>
      </c>
      <c r="E27" s="9">
        <v>25277507.23</v>
      </c>
      <c r="F27" s="9">
        <v>24529793</v>
      </c>
    </row>
    <row r="28" spans="1:6" x14ac:dyDescent="0.2">
      <c r="A28" s="6">
        <v>602000</v>
      </c>
      <c r="B28" s="7" t="s">
        <v>19</v>
      </c>
      <c r="C28" s="8">
        <f>D28+E28</f>
        <v>5188146.8500000015</v>
      </c>
      <c r="D28" s="9">
        <v>-20089360.379999999</v>
      </c>
      <c r="E28" s="9">
        <v>25277507.23</v>
      </c>
      <c r="F28" s="9">
        <v>24529793</v>
      </c>
    </row>
    <row r="29" spans="1:6" x14ac:dyDescent="0.2">
      <c r="A29" s="10">
        <v>602100</v>
      </c>
      <c r="B29" s="11" t="s">
        <v>12</v>
      </c>
      <c r="C29" s="12">
        <f>D29+E29</f>
        <v>33987547.780000001</v>
      </c>
      <c r="D29" s="13">
        <v>33235680.949999999</v>
      </c>
      <c r="E29" s="13">
        <v>751866.83</v>
      </c>
      <c r="F29" s="13">
        <v>4152.6000000000004</v>
      </c>
    </row>
    <row r="30" spans="1:6" x14ac:dyDescent="0.2">
      <c r="A30" s="10">
        <v>602200</v>
      </c>
      <c r="B30" s="11" t="s">
        <v>13</v>
      </c>
      <c r="C30" s="12">
        <f>D30+E30</f>
        <v>28799400.93</v>
      </c>
      <c r="D30" s="13">
        <v>28795248.329999998</v>
      </c>
      <c r="E30" s="13">
        <v>4152.5999999999476</v>
      </c>
      <c r="F30" s="13">
        <v>4152.6000000000004</v>
      </c>
    </row>
    <row r="31" spans="1:6" ht="38.25" x14ac:dyDescent="0.2">
      <c r="A31" s="10">
        <v>602400</v>
      </c>
      <c r="B31" s="11" t="s">
        <v>14</v>
      </c>
      <c r="C31" s="12">
        <f>D31+E31</f>
        <v>0</v>
      </c>
      <c r="D31" s="13">
        <v>-24529793</v>
      </c>
      <c r="E31" s="13">
        <v>24529793</v>
      </c>
      <c r="F31" s="13">
        <v>24529793</v>
      </c>
    </row>
    <row r="32" spans="1:6" x14ac:dyDescent="0.2">
      <c r="A32" s="14" t="s">
        <v>15</v>
      </c>
      <c r="B32" s="15" t="s">
        <v>16</v>
      </c>
      <c r="C32" s="8">
        <f>D32+E32</f>
        <v>5188146.8500000015</v>
      </c>
      <c r="D32" s="8">
        <v>-20089360.379999999</v>
      </c>
      <c r="E32" s="8">
        <v>25277507.23</v>
      </c>
      <c r="F32" s="8">
        <v>24529793</v>
      </c>
    </row>
    <row r="34" spans="2:6" s="30" customFormat="1" x14ac:dyDescent="0.2">
      <c r="C34" s="31"/>
      <c r="D34" s="31"/>
      <c r="E34" s="31"/>
      <c r="F34" s="31"/>
    </row>
    <row r="35" spans="2:6" x14ac:dyDescent="0.2">
      <c r="B35" s="3" t="s">
        <v>20</v>
      </c>
      <c r="E35" s="3" t="s">
        <v>21</v>
      </c>
    </row>
    <row r="37" spans="2:6" x14ac:dyDescent="0.2">
      <c r="C37" s="29"/>
      <c r="D37" s="29"/>
      <c r="E37" s="29"/>
      <c r="F37" s="29"/>
    </row>
    <row r="38" spans="2:6" x14ac:dyDescent="0.2">
      <c r="B38" t="s">
        <v>34</v>
      </c>
    </row>
    <row r="39" spans="2:6" x14ac:dyDescent="0.2">
      <c r="B39" t="s">
        <v>35</v>
      </c>
    </row>
    <row r="40" spans="2:6" x14ac:dyDescent="0.2">
      <c r="B40" t="s">
        <v>36</v>
      </c>
      <c r="E40" t="s">
        <v>37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9" workbookViewId="0">
      <selection activeCell="F42" sqref="F4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18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2" spans="1:6" ht="25.5" customHeight="1" x14ac:dyDescent="0.2">
      <c r="A12" s="25" t="s">
        <v>33</v>
      </c>
      <c r="B12" s="26"/>
      <c r="C12" s="26"/>
      <c r="D12" s="26"/>
      <c r="E12" s="26"/>
      <c r="F12" s="26"/>
    </row>
    <row r="13" spans="1:6" ht="25.5" customHeight="1" x14ac:dyDescent="0.2">
      <c r="A13" s="17" t="s">
        <v>22</v>
      </c>
      <c r="B13" s="19"/>
      <c r="C13" s="19"/>
      <c r="D13" s="19"/>
      <c r="E13" s="19"/>
      <c r="F13" s="19"/>
    </row>
    <row r="14" spans="1:6" x14ac:dyDescent="0.2">
      <c r="A14" s="16" t="s">
        <v>23</v>
      </c>
      <c r="F14" s="1" t="s">
        <v>1</v>
      </c>
    </row>
    <row r="15" spans="1:6" x14ac:dyDescent="0.2">
      <c r="A15" s="27" t="s">
        <v>2</v>
      </c>
      <c r="B15" s="27" t="s">
        <v>3</v>
      </c>
      <c r="C15" s="28" t="s">
        <v>4</v>
      </c>
      <c r="D15" s="27" t="s">
        <v>5</v>
      </c>
      <c r="E15" s="27" t="s">
        <v>6</v>
      </c>
      <c r="F15" s="27"/>
    </row>
    <row r="16" spans="1:6" x14ac:dyDescent="0.2">
      <c r="A16" s="27"/>
      <c r="B16" s="27"/>
      <c r="C16" s="27"/>
      <c r="D16" s="27"/>
      <c r="E16" s="27" t="s">
        <v>7</v>
      </c>
      <c r="F16" s="27" t="s">
        <v>8</v>
      </c>
    </row>
    <row r="17" spans="1:6" x14ac:dyDescent="0.2">
      <c r="A17" s="27"/>
      <c r="B17" s="27"/>
      <c r="C17" s="27"/>
      <c r="D17" s="27"/>
      <c r="E17" s="27"/>
      <c r="F17" s="27"/>
    </row>
    <row r="18" spans="1:6" x14ac:dyDescent="0.2">
      <c r="A18" s="20">
        <v>1</v>
      </c>
      <c r="B18" s="20">
        <v>2</v>
      </c>
      <c r="C18" s="21">
        <v>3</v>
      </c>
      <c r="D18" s="20">
        <v>4</v>
      </c>
      <c r="E18" s="20">
        <v>5</v>
      </c>
      <c r="F18" s="20">
        <v>6</v>
      </c>
    </row>
    <row r="19" spans="1:6" ht="21" customHeight="1" x14ac:dyDescent="0.2">
      <c r="A19" s="22" t="s">
        <v>9</v>
      </c>
      <c r="B19" s="23"/>
      <c r="C19" s="23"/>
      <c r="D19" s="23"/>
      <c r="E19" s="23"/>
      <c r="F19" s="24"/>
    </row>
    <row r="20" spans="1:6" x14ac:dyDescent="0.2">
      <c r="A20" s="6">
        <v>200000</v>
      </c>
      <c r="B20" s="7" t="s">
        <v>10</v>
      </c>
      <c r="C20" s="8">
        <f>D20+E20</f>
        <v>5188146.8500000089</v>
      </c>
      <c r="D20" s="9">
        <v>-20089360.379999992</v>
      </c>
      <c r="E20" s="9">
        <v>25277507.23</v>
      </c>
      <c r="F20" s="9">
        <v>24529793</v>
      </c>
    </row>
    <row r="21" spans="1:6" ht="25.5" x14ac:dyDescent="0.2">
      <c r="A21" s="6">
        <v>208000</v>
      </c>
      <c r="B21" s="7" t="s">
        <v>11</v>
      </c>
      <c r="C21" s="8">
        <f>D21+E21</f>
        <v>5188146.8500000015</v>
      </c>
      <c r="D21" s="9">
        <v>-20089360.379999999</v>
      </c>
      <c r="E21" s="9">
        <v>25277507.23</v>
      </c>
      <c r="F21" s="9">
        <v>24529793</v>
      </c>
    </row>
    <row r="22" spans="1:6" x14ac:dyDescent="0.2">
      <c r="A22" s="10">
        <v>208100</v>
      </c>
      <c r="B22" s="11" t="s">
        <v>12</v>
      </c>
      <c r="C22" s="12">
        <f>D22+E22</f>
        <v>33987547.780000001</v>
      </c>
      <c r="D22" s="13">
        <v>33235680.949999999</v>
      </c>
      <c r="E22" s="13">
        <v>751866.83</v>
      </c>
      <c r="F22" s="13">
        <v>4152.6000000000004</v>
      </c>
    </row>
    <row r="23" spans="1:6" x14ac:dyDescent="0.2">
      <c r="A23" s="10">
        <v>208200</v>
      </c>
      <c r="B23" s="11" t="s">
        <v>13</v>
      </c>
      <c r="C23" s="12">
        <f>D23+E23</f>
        <v>28799400.93</v>
      </c>
      <c r="D23" s="13">
        <v>28795248.329999998</v>
      </c>
      <c r="E23" s="13">
        <v>4152.5999999999476</v>
      </c>
      <c r="F23" s="13">
        <v>4152.6000000000004</v>
      </c>
    </row>
    <row r="24" spans="1:6" ht="38.25" x14ac:dyDescent="0.2">
      <c r="A24" s="10">
        <v>208400</v>
      </c>
      <c r="B24" s="11" t="s">
        <v>14</v>
      </c>
      <c r="C24" s="12">
        <f>D24+E24</f>
        <v>0</v>
      </c>
      <c r="D24" s="13">
        <v>-24529793</v>
      </c>
      <c r="E24" s="13">
        <v>24529793</v>
      </c>
      <c r="F24" s="13">
        <v>24529793</v>
      </c>
    </row>
    <row r="25" spans="1:6" x14ac:dyDescent="0.2">
      <c r="A25" s="14" t="s">
        <v>15</v>
      </c>
      <c r="B25" s="15" t="s">
        <v>16</v>
      </c>
      <c r="C25" s="8">
        <f>D25+E25</f>
        <v>5188146.8500000089</v>
      </c>
      <c r="D25" s="8">
        <v>-20089360.379999992</v>
      </c>
      <c r="E25" s="8">
        <v>25277507.23</v>
      </c>
      <c r="F25" s="8">
        <v>24529793</v>
      </c>
    </row>
    <row r="26" spans="1:6" ht="21" customHeight="1" x14ac:dyDescent="0.2">
      <c r="A26" s="22" t="s">
        <v>17</v>
      </c>
      <c r="B26" s="23"/>
      <c r="C26" s="23"/>
      <c r="D26" s="23"/>
      <c r="E26" s="23"/>
      <c r="F26" s="24"/>
    </row>
    <row r="27" spans="1:6" x14ac:dyDescent="0.2">
      <c r="A27" s="6">
        <v>600000</v>
      </c>
      <c r="B27" s="7" t="s">
        <v>18</v>
      </c>
      <c r="C27" s="8">
        <f t="shared" ref="C27:C32" si="0">D27+E27</f>
        <v>3900000</v>
      </c>
      <c r="D27" s="9">
        <v>-20332013</v>
      </c>
      <c r="E27" s="9">
        <v>24232013</v>
      </c>
      <c r="F27" s="9">
        <v>24232013</v>
      </c>
    </row>
    <row r="28" spans="1:6" x14ac:dyDescent="0.2">
      <c r="A28" s="6">
        <v>602000</v>
      </c>
      <c r="B28" s="7" t="s">
        <v>19</v>
      </c>
      <c r="C28" s="8">
        <f t="shared" si="0"/>
        <v>3900000</v>
      </c>
      <c r="D28" s="9">
        <v>-20332013</v>
      </c>
      <c r="E28" s="9">
        <v>24232013</v>
      </c>
      <c r="F28" s="9">
        <v>24232013</v>
      </c>
    </row>
    <row r="29" spans="1:6" x14ac:dyDescent="0.2">
      <c r="A29" s="10">
        <v>602100</v>
      </c>
      <c r="B29" s="11" t="s">
        <v>12</v>
      </c>
      <c r="C29" s="12">
        <f t="shared" si="0"/>
        <v>33987547.780000001</v>
      </c>
      <c r="D29" s="13">
        <v>33235680.949999999</v>
      </c>
      <c r="E29" s="13">
        <v>751866.83</v>
      </c>
      <c r="F29" s="13">
        <v>4152.6000000000004</v>
      </c>
    </row>
    <row r="30" spans="1:6" x14ac:dyDescent="0.2">
      <c r="A30" s="10">
        <v>602200</v>
      </c>
      <c r="B30" s="11" t="s">
        <v>13</v>
      </c>
      <c r="C30" s="12">
        <f t="shared" si="0"/>
        <v>30087547.779999997</v>
      </c>
      <c r="D30" s="13">
        <v>29335680.949999999</v>
      </c>
      <c r="E30" s="13">
        <v>751866.83</v>
      </c>
      <c r="F30" s="13">
        <v>4152.6000000000004</v>
      </c>
    </row>
    <row r="31" spans="1:6" ht="38.25" x14ac:dyDescent="0.2">
      <c r="A31" s="10">
        <v>602400</v>
      </c>
      <c r="B31" s="11" t="s">
        <v>14</v>
      </c>
      <c r="C31" s="12">
        <f t="shared" si="0"/>
        <v>0</v>
      </c>
      <c r="D31" s="13">
        <v>-24232013</v>
      </c>
      <c r="E31" s="13">
        <v>24232013</v>
      </c>
      <c r="F31" s="13">
        <v>24232013</v>
      </c>
    </row>
    <row r="32" spans="1:6" x14ac:dyDescent="0.2">
      <c r="A32" s="14" t="s">
        <v>15</v>
      </c>
      <c r="B32" s="15" t="s">
        <v>16</v>
      </c>
      <c r="C32" s="8">
        <f t="shared" si="0"/>
        <v>3900000</v>
      </c>
      <c r="D32" s="8">
        <v>-20332013</v>
      </c>
      <c r="E32" s="8">
        <v>24232013</v>
      </c>
      <c r="F32" s="8">
        <v>24232013</v>
      </c>
    </row>
    <row r="34" spans="2:6" x14ac:dyDescent="0.2">
      <c r="C34" s="8">
        <f>D34+E34</f>
        <v>5188146.8500000015</v>
      </c>
      <c r="D34" s="8">
        <v>-20089360.379999999</v>
      </c>
      <c r="E34" s="8">
        <v>25277507.23</v>
      </c>
      <c r="F34" s="8">
        <v>24529793</v>
      </c>
    </row>
    <row r="35" spans="2:6" x14ac:dyDescent="0.2">
      <c r="B35" s="3" t="s">
        <v>20</v>
      </c>
      <c r="E35" s="3" t="s">
        <v>21</v>
      </c>
    </row>
    <row r="37" spans="2:6" x14ac:dyDescent="0.2">
      <c r="C37" s="29">
        <f>C32-C34</f>
        <v>-1288146.8500000015</v>
      </c>
      <c r="D37" s="29">
        <f>D32-D34</f>
        <v>-242652.62000000104</v>
      </c>
      <c r="E37" s="29">
        <f>E32-E34</f>
        <v>-1045494.2300000004</v>
      </c>
      <c r="F37" s="29">
        <f>F32-F34</f>
        <v>-297780</v>
      </c>
    </row>
    <row r="38" spans="2:6" x14ac:dyDescent="0.2">
      <c r="B38" t="s">
        <v>34</v>
      </c>
    </row>
    <row r="39" spans="2:6" x14ac:dyDescent="0.2">
      <c r="B39" t="s">
        <v>35</v>
      </c>
    </row>
    <row r="40" spans="2:6" x14ac:dyDescent="0.2">
      <c r="B40" t="s">
        <v>36</v>
      </c>
      <c r="E40" t="s">
        <v>37</v>
      </c>
    </row>
    <row r="42" spans="2:6" x14ac:dyDescent="0.2">
      <c r="C42">
        <v>162254.23000000001</v>
      </c>
      <c r="D42">
        <v>198520</v>
      </c>
      <c r="E42">
        <v>297780</v>
      </c>
      <c r="F42">
        <v>297780</v>
      </c>
    </row>
    <row r="43" spans="2:6" x14ac:dyDescent="0.2">
      <c r="C43">
        <v>585460</v>
      </c>
      <c r="D43">
        <v>44132.62</v>
      </c>
      <c r="E43">
        <v>585460</v>
      </c>
    </row>
    <row r="44" spans="2:6" x14ac:dyDescent="0.2">
      <c r="C44">
        <v>496300</v>
      </c>
      <c r="E44">
        <v>162254.23000000001</v>
      </c>
    </row>
    <row r="45" spans="2:6" x14ac:dyDescent="0.2">
      <c r="C45">
        <v>44132.62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2024-03-26T07:31:12Z</cp:lastPrinted>
  <dcterms:created xsi:type="dcterms:W3CDTF">2024-03-26T07:30:54Z</dcterms:created>
  <dcterms:modified xsi:type="dcterms:W3CDTF">2024-03-27T12:16:03Z</dcterms:modified>
</cp:coreProperties>
</file>