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438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75" i="1" l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</calcChain>
</file>

<file path=xl/sharedStrings.xml><?xml version="1.0" encoding="utf-8"?>
<sst xmlns="http://schemas.openxmlformats.org/spreadsheetml/2006/main" count="245" uniqueCount="206">
  <si>
    <t>Додаток 3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</si>
  <si>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</si>
  <si>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</si>
  <si>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</si>
  <si>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</si>
  <si>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</si>
  <si>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</si>
  <si>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</si>
  <si>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</si>
  <si>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</si>
  <si>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</si>
  <si>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</si>
  <si>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</si>
  <si>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</si>
  <si>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</si>
  <si>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</si>
  <si>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</si>
  <si>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Магдалинівська селищна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</si>
  <si>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</si>
  <si>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</si>
  <si>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</si>
  <si>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</si>
  <si>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</si>
  <si>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</si>
  <si>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</si>
  <si>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</si>
  <si>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</si>
  <si>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0112010</t>
  </si>
  <si>
    <t>0731</t>
  </si>
  <si>
    <t>2010</t>
  </si>
  <si>
    <t>Багатопрофільна стаціонарна медична допомога населенню</t>
  </si>
  <si>
    <t>0112111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</si>
  <si>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</si>
  <si>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</si>
  <si>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</si>
  <si>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0113032</t>
  </si>
  <si>
    <t>1070</t>
  </si>
  <si>
    <t>3032</t>
  </si>
  <si>
    <t>Надання пільг окремим категоріям громадян з оплати послуг зв`язку</t>
  </si>
  <si>
    <t>0113050</t>
  </si>
  <si>
    <t>3050</t>
  </si>
  <si>
    <t>Пільгове медичне обслуговування осіб, які постраждали внаслідок Чорнобильської катастрофи</t>
  </si>
  <si>
    <t>0113112</t>
  </si>
  <si>
    <t>1040</t>
  </si>
  <si>
    <t>3112</t>
  </si>
  <si>
    <t>Заходи державної політики з питань дітей та їх соціального захисту</t>
  </si>
  <si>
    <t>0113160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</si>
  <si>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</si>
  <si>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</si>
  <si>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</si>
  <si>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0113191</t>
  </si>
  <si>
    <t>1030</t>
  </si>
  <si>
    <t>3191</t>
  </si>
  <si>
    <t>Інші видатки на соціальний захист ветеранів війни та праці</t>
  </si>
  <si>
    <t>0113210</t>
  </si>
  <si>
    <t>1050</t>
  </si>
  <si>
    <t>3210</t>
  </si>
  <si>
    <t>Організація та проведення громадських робіт</t>
  </si>
  <si>
    <t>0113241</t>
  </si>
  <si>
    <t>1090</t>
  </si>
  <si>
    <t>3241</t>
  </si>
  <si>
    <t>Забезпечення діяльності інших закладів у сфері соціального захисту і соціального забезпечення</t>
  </si>
  <si>
    <t>0113242</t>
  </si>
  <si>
    <t>3242</t>
  </si>
  <si>
    <t>Інші заходи у сфері соціального захисту і соціального забезпечення</t>
  </si>
  <si>
    <t>0116030</t>
  </si>
  <si>
    <t>0620</t>
  </si>
  <si>
    <t>6030</t>
  </si>
  <si>
    <t>Організація благоустрою населених пунктів</t>
  </si>
  <si>
    <t>0116082</t>
  </si>
  <si>
    <t>0610</t>
  </si>
  <si>
    <t>6082</t>
  </si>
  <si>
    <t>Придбання житла для окремих категорій населення відповідно до законодавства</t>
  </si>
  <si>
    <t>0117110</t>
  </si>
  <si>
    <t>0421</t>
  </si>
  <si>
    <t>7110</t>
  </si>
  <si>
    <t>Реалізація програм в галузі сільського господарства</t>
  </si>
  <si>
    <t>0117130</t>
  </si>
  <si>
    <t>7130</t>
  </si>
  <si>
    <t>Здійснення заходів із землеустрою</t>
  </si>
  <si>
    <t>0117670</t>
  </si>
  <si>
    <t>0490</t>
  </si>
  <si>
    <t>7670</t>
  </si>
  <si>
    <t>Внески до статутного капіталу суб`єктів господарювання</t>
  </si>
  <si>
    <t>0117680</t>
  </si>
  <si>
    <t>7680</t>
  </si>
  <si>
    <t>Членські внески до асоціацій органів місцевого самоврядування</t>
  </si>
  <si>
    <t>0117693</t>
  </si>
  <si>
    <t>7693</t>
  </si>
  <si>
    <t>Інші заходи, пов`язані з економічною діяльністю</t>
  </si>
  <si>
    <t>0118340</t>
  </si>
  <si>
    <t>0540</t>
  </si>
  <si>
    <t>8340</t>
  </si>
  <si>
    <t>Природоохоронні заходи за рахунок цільових фондів</t>
  </si>
  <si>
    <t>0119770</t>
  </si>
  <si>
    <t>9770</t>
  </si>
  <si>
    <t>Інші субвенції з місцевого бюджету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</si>
  <si>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</si>
  <si>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</si>
  <si>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</si>
  <si>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0600000</t>
  </si>
  <si>
    <t>Відділ освіти Магдалинівської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</si>
  <si>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</si>
  <si>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</si>
  <si>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</si>
  <si>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</si>
  <si>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</si>
  <si>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</si>
  <si>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</si>
  <si>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</si>
  <si>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</si>
  <si>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</si>
  <si>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</si>
  <si>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</si>
  <si>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</si>
  <si>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</si>
  <si>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</si>
  <si>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</si>
  <si>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</si>
  <si>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</si>
  <si>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</si>
  <si>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</si>
  <si>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</si>
  <si>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</si>
  <si>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</si>
  <si>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</si>
  <si>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</si>
  <si>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</si>
  <si>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</si>
  <si>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</si>
  <si>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</si>
  <si>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</si>
  <si>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0611160</t>
  </si>
  <si>
    <t>1160</t>
  </si>
  <si>
    <t>Забезпечення діяльності центрів професійного розвитку педагогічних працівників</t>
  </si>
  <si>
    <t>0611292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</si>
  <si>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</si>
  <si>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</t>
  </si>
  <si>
    <t>0615031</t>
  </si>
  <si>
    <t>0810</t>
  </si>
  <si>
    <t>5031</t>
  </si>
  <si>
    <t>Утримання та навчально-тренувальна робота комунальних дитячо-юнацьких спортивних шкіл</t>
  </si>
  <si>
    <t>0617321</t>
  </si>
  <si>
    <t>0443</t>
  </si>
  <si>
    <t>7321</t>
  </si>
  <si>
    <t>Будівництво освітніх установ та закладів</t>
  </si>
  <si>
    <t>1000000</t>
  </si>
  <si>
    <t>Відділ культури, національностей, релігій, туризму, молоді та спорту Магдалинівської селищної ради</t>
  </si>
  <si>
    <t>1010000</t>
  </si>
  <si>
    <t>Відділ культури, національностей, релігій, туризму, молоді та спорту Магдалинівської селищної рада</t>
  </si>
  <si>
    <t>1010160</t>
  </si>
  <si>
    <t>1011080</t>
  </si>
  <si>
    <t>1080</t>
  </si>
  <si>
    <t>Надання спеціалізованої освіти мистецькими школами</t>
  </si>
  <si>
    <t>1014030</t>
  </si>
  <si>
    <t>0824</t>
  </si>
  <si>
    <t>4030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</si>
  <si>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</si>
  <si>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</si>
  <si>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</si>
  <si>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</si>
  <si>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</si>
  <si>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</si>
  <si>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</si>
  <si>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</si>
  <si>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</si>
  <si>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0829</t>
  </si>
  <si>
    <t>4081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</si>
  <si>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</si>
  <si>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</si>
  <si>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</si>
  <si>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</si>
  <si>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1015061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</si>
  <si>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</si>
  <si>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</si>
  <si>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3700000</t>
  </si>
  <si>
    <t>Фінансове управління Магдалинівської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</si>
  <si>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</si>
  <si>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</si>
  <si>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</si>
  <si>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</si>
  <si>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</si>
  <si>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X</t>
  </si>
  <si>
    <t>УСЬОГО</t>
  </si>
  <si>
    <t>Секретар селищної ради</t>
  </si>
  <si>
    <t>Ігор ЧЕРНЕНКО</t>
  </si>
  <si>
    <t>0456500000</t>
  </si>
  <si>
    <t>(код бюджету)</t>
  </si>
  <si>
    <t>ПРОЄКТ</t>
  </si>
  <si>
    <t>до рішення селищної ради</t>
  </si>
  <si>
    <t>від   __________  № ___________</t>
  </si>
  <si>
    <t xml:space="preserve">"Про внесення змін до рішення </t>
  </si>
  <si>
    <t>сесії селищної ради</t>
  </si>
  <si>
    <t>від 20 грудня 2023 №3642-35/VIII</t>
  </si>
  <si>
    <t xml:space="preserve">"Про бюджет Магдалинівської селищної </t>
  </si>
  <si>
    <t>територіальної громади на 2024 рік"</t>
  </si>
  <si>
    <t>(з урахуванням внесених змін)</t>
  </si>
  <si>
    <t>Розподіл видатків селищного бюджету на 2024 рік</t>
  </si>
  <si>
    <t>за головними розпорядниками коштів</t>
  </si>
  <si>
    <t>Проєкт підготував:</t>
  </si>
  <si>
    <t xml:space="preserve">Начальник Фінансового управління </t>
  </si>
  <si>
    <t>Магдалинівської селищної ради</t>
  </si>
  <si>
    <t>Тетяна КАЦАЙ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</si>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</sst>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C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2"/>
  <sheetViews>
    <sheetView tabSelected="1" workbookViewId="0">
      <selection activeCell="L42" sqref="L42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188</v>
      </c>
    </row>
    <row r="2" spans="1:16" x14ac:dyDescent="0.2">
      <c r="M2" t="s">
        <v>0</v>
      </c>
    </row>
    <row r="3" spans="1:16" x14ac:dyDescent="0.2">
      <c r="M3" t="s">
        <v>189</v>
      </c>
    </row>
    <row r="4" spans="1:16" x14ac:dyDescent="0.2">
      <c r="M4" t="s">
        <v>190</v>
      </c>
    </row>
    <row r="5" spans="1:16" x14ac:dyDescent="0.2">
      <c r="M5" t="s">
        <v>191</v>
      </c>
    </row>
    <row r="6" spans="1:16" x14ac:dyDescent="0.2">
      <c r="M6" t="s">
        <v>192</v>
      </c>
    </row>
    <row r="7" spans="1:16" x14ac:dyDescent="0.2">
      <c r="M7" t="s">
        <v>193</v>
      </c>
    </row>
    <row r="8" spans="1:16" x14ac:dyDescent="0.2">
      <c r="M8" s="23" t="s">
        <v>194</v>
      </c>
    </row>
    <row r="9" spans="1:16" x14ac:dyDescent="0.2">
      <c r="M9" t="s">
        <v>195</v>
      </c>
    </row>
    <row r="10" spans="1:16" x14ac:dyDescent="0.2">
      <c r="M10" t="s">
        <v>196</v>
      </c>
    </row>
    <row r="12" spans="1:16" x14ac:dyDescent="0.2">
      <c r="A12" s="24" t="s">
        <v>197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16" x14ac:dyDescent="0.2">
      <c r="A13" s="26" t="s">
        <v>198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</row>
    <row r="14" spans="1:16" x14ac:dyDescent="0.2">
      <c r="A14" s="20" t="s">
        <v>186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x14ac:dyDescent="0.2">
      <c r="A15" s="19" t="s">
        <v>187</v>
      </c>
      <c r="P15" s="1" t="s">
        <v>1</v>
      </c>
    </row>
    <row r="16" spans="1:16" ht="12.75" customHeight="1" x14ac:dyDescent="0.2">
      <c r="A16" s="28" t="s">
        <v>2</v>
      </c>
      <c r="B16" s="28" t="s">
        <v>3</v>
      </c>
      <c r="C16" s="28" t="s">
        <v>4</v>
      </c>
      <c r="D16" s="29" t="s">
        <v>5</v>
      </c>
      <c r="E16" s="29" t="s">
        <v>6</v>
      </c>
      <c r="F16" s="29"/>
      <c r="G16" s="29"/>
      <c r="H16" s="29"/>
      <c r="I16" s="29"/>
      <c r="J16" s="29" t="s">
        <v>13</v>
      </c>
      <c r="K16" s="29"/>
      <c r="L16" s="29"/>
      <c r="M16" s="29"/>
      <c r="N16" s="29"/>
      <c r="O16" s="29"/>
      <c r="P16" s="30" t="s">
        <v>15</v>
      </c>
    </row>
    <row r="17" spans="1:16" ht="12.75" customHeight="1" x14ac:dyDescent="0.2">
      <c r="A17" s="29"/>
      <c r="B17" s="29"/>
      <c r="C17" s="29"/>
      <c r="D17" s="29"/>
      <c r="E17" s="30" t="s">
        <v>7</v>
      </c>
      <c r="F17" s="29" t="s">
        <v>8</v>
      </c>
      <c r="G17" s="29" t="s">
        <v>9</v>
      </c>
      <c r="H17" s="29"/>
      <c r="I17" s="29" t="s">
        <v>12</v>
      </c>
      <c r="J17" s="30" t="s">
        <v>7</v>
      </c>
      <c r="K17" s="29" t="s">
        <v>14</v>
      </c>
      <c r="L17" s="29" t="s">
        <v>8</v>
      </c>
      <c r="M17" s="29" t="s">
        <v>9</v>
      </c>
      <c r="N17" s="29"/>
      <c r="O17" s="29" t="s">
        <v>12</v>
      </c>
      <c r="P17" s="29"/>
    </row>
    <row r="18" spans="1:16" ht="12.75" customHeight="1" x14ac:dyDescent="0.2">
      <c r="A18" s="29"/>
      <c r="B18" s="29"/>
      <c r="C18" s="29"/>
      <c r="D18" s="29"/>
      <c r="E18" s="29"/>
      <c r="F18" s="29"/>
      <c r="G18" s="29" t="s">
        <v>10</v>
      </c>
      <c r="H18" s="29" t="s">
        <v>11</v>
      </c>
      <c r="I18" s="29"/>
      <c r="J18" s="29"/>
      <c r="K18" s="29"/>
      <c r="L18" s="29"/>
      <c r="M18" s="29" t="s">
        <v>10</v>
      </c>
      <c r="N18" s="29" t="s">
        <v>11</v>
      </c>
      <c r="O18" s="29"/>
      <c r="P18" s="29"/>
    </row>
    <row r="19" spans="1:16" ht="44.25" customHeight="1" x14ac:dyDescent="0.2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</row>
    <row r="20" spans="1:16" x14ac:dyDescent="0.2">
      <c r="A20" s="21">
        <v>1</v>
      </c>
      <c r="B20" s="21">
        <v>2</v>
      </c>
      <c r="C20" s="21">
        <v>3</v>
      </c>
      <c r="D20" s="21">
        <v>4</v>
      </c>
      <c r="E20" s="22">
        <v>5</v>
      </c>
      <c r="F20" s="21">
        <v>6</v>
      </c>
      <c r="G20" s="21">
        <v>7</v>
      </c>
      <c r="H20" s="21">
        <v>8</v>
      </c>
      <c r="I20" s="21">
        <v>9</v>
      </c>
      <c r="J20" s="22">
        <v>10</v>
      </c>
      <c r="K20" s="21">
        <v>11</v>
      </c>
      <c r="L20" s="21">
        <v>12</v>
      </c>
      <c r="M20" s="21">
        <v>13</v>
      </c>
      <c r="N20" s="21">
        <v>14</v>
      </c>
      <c r="O20" s="21">
        <v>15</v>
      </c>
      <c r="P20" s="22">
        <v>16</v>
      </c>
    </row>
    <row r="21" spans="1:16" x14ac:dyDescent="0.2">
      <c r="A21" s="4" t="s">
        <v>16</v>
      </c>
      <c r="B21" s="5"/>
      <c r="C21" s="6"/>
      <c r="D21" s="7" t="s">
        <v>17</v>
      </c>
      <c r="E21" s="8">
        <v>83553006.25</v>
      </c>
      <c r="F21" s="9">
        <v>70910135.25</v>
      </c>
      <c r="G21" s="9">
        <v>24340456</v>
      </c>
      <c r="H21" s="9">
        <v>4442418</v>
      </c>
      <c r="I21" s="9">
        <v>12642871</v>
      </c>
      <c r="J21" s="8">
        <v>12797069.23</v>
      </c>
      <c r="K21" s="9">
        <v>11783415</v>
      </c>
      <c r="L21" s="9">
        <v>1013654.23</v>
      </c>
      <c r="M21" s="9">
        <v>23325</v>
      </c>
      <c r="N21" s="9">
        <v>55000</v>
      </c>
      <c r="O21" s="9">
        <v>11783415</v>
      </c>
      <c r="P21" s="8">
        <f>E21+J21</f>
        <v>96350075.480000004</v>
      </c>
    </row>
    <row r="22" spans="1:16" x14ac:dyDescent="0.2">
      <c r="A22" s="4" t="s">
        <v>18</v>
      </c>
      <c r="B22" s="5"/>
      <c r="C22" s="6"/>
      <c r="D22" s="7" t="s">
        <v>17</v>
      </c>
      <c r="E22" s="8">
        <v>83553006.25</v>
      </c>
      <c r="F22" s="9">
        <v>70910135.25</v>
      </c>
      <c r="G22" s="9">
        <v>24340456</v>
      </c>
      <c r="H22" s="9">
        <v>4442418</v>
      </c>
      <c r="I22" s="9">
        <v>12642871</v>
      </c>
      <c r="J22" s="8">
        <v>12797069.23</v>
      </c>
      <c r="K22" s="9">
        <v>11783415</v>
      </c>
      <c r="L22" s="9">
        <v>1013654.23</v>
      </c>
      <c r="M22" s="9">
        <v>23325</v>
      </c>
      <c r="N22" s="9">
        <v>55000</v>
      </c>
      <c r="O22" s="9">
        <v>11783415</v>
      </c>
      <c r="P22" s="8">
        <f>E22+J22</f>
        <v>96350075.480000004</v>
      </c>
    </row>
    <row r="23" spans="1:16" ht="63.75" x14ac:dyDescent="0.2">
      <c r="A23" s="10" t="s">
        <v>19</v>
      </c>
      <c r="B23" s="10" t="s">
        <v>21</v>
      </c>
      <c r="C23" s="11" t="s">
        <v>20</v>
      </c>
      <c r="D23" s="12" t="s">
        <v>22</v>
      </c>
      <c r="E23" s="13">
        <v>28322586</v>
      </c>
      <c r="F23" s="14">
        <v>28322586</v>
      </c>
      <c r="G23" s="14">
        <v>19437790</v>
      </c>
      <c r="H23" s="14">
        <v>2185347</v>
      </c>
      <c r="I23" s="14">
        <v>0</v>
      </c>
      <c r="J23" s="13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3">
        <f>E23+J23</f>
        <v>28322586</v>
      </c>
    </row>
    <row r="24" spans="1:16" x14ac:dyDescent="0.2">
      <c r="A24" s="10" t="s">
        <v>23</v>
      </c>
      <c r="B24" s="10" t="s">
        <v>25</v>
      </c>
      <c r="C24" s="11" t="s">
        <v>24</v>
      </c>
      <c r="D24" s="12" t="s">
        <v>26</v>
      </c>
      <c r="E24" s="13">
        <v>720000</v>
      </c>
      <c r="F24" s="14">
        <v>720000</v>
      </c>
      <c r="G24" s="14">
        <v>0</v>
      </c>
      <c r="H24" s="14">
        <v>0</v>
      </c>
      <c r="I24" s="14">
        <v>0</v>
      </c>
      <c r="J24" s="13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3">
        <f>E24+J24</f>
        <v>720000</v>
      </c>
    </row>
    <row r="25" spans="1:16" ht="25.5" x14ac:dyDescent="0.2">
      <c r="A25" s="10" t="s">
        <v>27</v>
      </c>
      <c r="B25" s="10" t="s">
        <v>29</v>
      </c>
      <c r="C25" s="11" t="s">
        <v>28</v>
      </c>
      <c r="D25" s="12" t="s">
        <v>30</v>
      </c>
      <c r="E25" s="13">
        <v>11504951.25</v>
      </c>
      <c r="F25" s="14">
        <v>11504951.25</v>
      </c>
      <c r="G25" s="14">
        <v>0</v>
      </c>
      <c r="H25" s="14">
        <v>0</v>
      </c>
      <c r="I25" s="14">
        <v>0</v>
      </c>
      <c r="J25" s="13">
        <v>1085635</v>
      </c>
      <c r="K25" s="14">
        <v>1085635</v>
      </c>
      <c r="L25" s="14">
        <v>0</v>
      </c>
      <c r="M25" s="14">
        <v>0</v>
      </c>
      <c r="N25" s="14">
        <v>0</v>
      </c>
      <c r="O25" s="14">
        <v>1085635</v>
      </c>
      <c r="P25" s="13">
        <f>E25+J25</f>
        <v>12590586.25</v>
      </c>
    </row>
    <row r="26" spans="1:16" ht="38.25" x14ac:dyDescent="0.2">
      <c r="A26" s="10" t="s">
        <v>31</v>
      </c>
      <c r="B26" s="10" t="s">
        <v>33</v>
      </c>
      <c r="C26" s="11" t="s">
        <v>32</v>
      </c>
      <c r="D26" s="12" t="s">
        <v>34</v>
      </c>
      <c r="E26" s="13">
        <v>8570392</v>
      </c>
      <c r="F26" s="14">
        <v>8570392</v>
      </c>
      <c r="G26" s="14">
        <v>0</v>
      </c>
      <c r="H26" s="14">
        <v>0</v>
      </c>
      <c r="I26" s="14">
        <v>0</v>
      </c>
      <c r="J26" s="13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3">
        <f>E26+J26</f>
        <v>8570392</v>
      </c>
    </row>
    <row r="27" spans="1:16" ht="25.5" x14ac:dyDescent="0.2">
      <c r="A27" s="10" t="s">
        <v>35</v>
      </c>
      <c r="B27" s="10" t="s">
        <v>37</v>
      </c>
      <c r="C27" s="11" t="s">
        <v>36</v>
      </c>
      <c r="D27" s="12" t="s">
        <v>38</v>
      </c>
      <c r="E27" s="13">
        <v>9552</v>
      </c>
      <c r="F27" s="14">
        <v>9552</v>
      </c>
      <c r="G27" s="14">
        <v>0</v>
      </c>
      <c r="H27" s="14">
        <v>0</v>
      </c>
      <c r="I27" s="14">
        <v>0</v>
      </c>
      <c r="J27" s="13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3">
        <f>E27+J27</f>
        <v>9552</v>
      </c>
    </row>
    <row r="28" spans="1:16" ht="38.25" x14ac:dyDescent="0.2">
      <c r="A28" s="10" t="s">
        <v>39</v>
      </c>
      <c r="B28" s="10" t="s">
        <v>40</v>
      </c>
      <c r="C28" s="11" t="s">
        <v>36</v>
      </c>
      <c r="D28" s="12" t="s">
        <v>41</v>
      </c>
      <c r="E28" s="13">
        <v>17469</v>
      </c>
      <c r="F28" s="14">
        <v>17469</v>
      </c>
      <c r="G28" s="14">
        <v>0</v>
      </c>
      <c r="H28" s="14">
        <v>0</v>
      </c>
      <c r="I28" s="14">
        <v>0</v>
      </c>
      <c r="J28" s="13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3">
        <f>E28+J28</f>
        <v>17469</v>
      </c>
    </row>
    <row r="29" spans="1:16" ht="25.5" x14ac:dyDescent="0.2">
      <c r="A29" s="10" t="s">
        <v>42</v>
      </c>
      <c r="B29" s="10" t="s">
        <v>44</v>
      </c>
      <c r="C29" s="11" t="s">
        <v>43</v>
      </c>
      <c r="D29" s="12" t="s">
        <v>45</v>
      </c>
      <c r="E29" s="13">
        <v>825000</v>
      </c>
      <c r="F29" s="14">
        <v>825000</v>
      </c>
      <c r="G29" s="14">
        <v>0</v>
      </c>
      <c r="H29" s="14">
        <v>0</v>
      </c>
      <c r="I29" s="14">
        <v>0</v>
      </c>
      <c r="J29" s="13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3">
        <f>E29+J29</f>
        <v>825000</v>
      </c>
    </row>
    <row r="30" spans="1:16" ht="76.5" x14ac:dyDescent="0.2">
      <c r="A30" s="10" t="s">
        <v>46</v>
      </c>
      <c r="B30" s="10" t="s">
        <v>48</v>
      </c>
      <c r="C30" s="11" t="s">
        <v>47</v>
      </c>
      <c r="D30" s="12" t="s">
        <v>49</v>
      </c>
      <c r="E30" s="13">
        <v>1752000</v>
      </c>
      <c r="F30" s="14">
        <v>1752000</v>
      </c>
      <c r="G30" s="14">
        <v>0</v>
      </c>
      <c r="H30" s="14">
        <v>0</v>
      </c>
      <c r="I30" s="14">
        <v>0</v>
      </c>
      <c r="J30" s="13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3">
        <f>E30+J30</f>
        <v>1752000</v>
      </c>
    </row>
    <row r="31" spans="1:16" ht="25.5" x14ac:dyDescent="0.2">
      <c r="A31" s="10" t="s">
        <v>50</v>
      </c>
      <c r="B31" s="10" t="s">
        <v>52</v>
      </c>
      <c r="C31" s="11" t="s">
        <v>51</v>
      </c>
      <c r="D31" s="12" t="s">
        <v>53</v>
      </c>
      <c r="E31" s="13">
        <v>2710080</v>
      </c>
      <c r="F31" s="14">
        <v>2710080</v>
      </c>
      <c r="G31" s="14">
        <v>0</v>
      </c>
      <c r="H31" s="14">
        <v>0</v>
      </c>
      <c r="I31" s="14">
        <v>0</v>
      </c>
      <c r="J31" s="13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3">
        <f>E31+J31</f>
        <v>2710080</v>
      </c>
    </row>
    <row r="32" spans="1:16" x14ac:dyDescent="0.2">
      <c r="A32" s="10" t="s">
        <v>54</v>
      </c>
      <c r="B32" s="10" t="s">
        <v>56</v>
      </c>
      <c r="C32" s="11" t="s">
        <v>55</v>
      </c>
      <c r="D32" s="12" t="s">
        <v>57</v>
      </c>
      <c r="E32" s="13">
        <v>25000</v>
      </c>
      <c r="F32" s="14">
        <v>25000</v>
      </c>
      <c r="G32" s="14">
        <v>20492</v>
      </c>
      <c r="H32" s="14">
        <v>0</v>
      </c>
      <c r="I32" s="14">
        <v>0</v>
      </c>
      <c r="J32" s="13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3">
        <f>E32+J32</f>
        <v>25000</v>
      </c>
    </row>
    <row r="33" spans="1:16" ht="38.25" x14ac:dyDescent="0.2">
      <c r="A33" s="10" t="s">
        <v>58</v>
      </c>
      <c r="B33" s="10" t="s">
        <v>60</v>
      </c>
      <c r="C33" s="11" t="s">
        <v>59</v>
      </c>
      <c r="D33" s="12" t="s">
        <v>61</v>
      </c>
      <c r="E33" s="13">
        <v>7038398</v>
      </c>
      <c r="F33" s="14">
        <v>7038398</v>
      </c>
      <c r="G33" s="14">
        <v>4882174</v>
      </c>
      <c r="H33" s="14">
        <v>68484</v>
      </c>
      <c r="I33" s="14">
        <v>0</v>
      </c>
      <c r="J33" s="13">
        <v>356400</v>
      </c>
      <c r="K33" s="14">
        <v>0</v>
      </c>
      <c r="L33" s="14">
        <v>356400</v>
      </c>
      <c r="M33" s="14">
        <v>23325</v>
      </c>
      <c r="N33" s="14">
        <v>55000</v>
      </c>
      <c r="O33" s="14">
        <v>0</v>
      </c>
      <c r="P33" s="13">
        <f>E33+J33</f>
        <v>7394798</v>
      </c>
    </row>
    <row r="34" spans="1:16" ht="25.5" x14ac:dyDescent="0.2">
      <c r="A34" s="10" t="s">
        <v>62</v>
      </c>
      <c r="B34" s="10" t="s">
        <v>63</v>
      </c>
      <c r="C34" s="11" t="s">
        <v>59</v>
      </c>
      <c r="D34" s="12" t="s">
        <v>64</v>
      </c>
      <c r="E34" s="13">
        <v>3381200</v>
      </c>
      <c r="F34" s="14">
        <v>3381200</v>
      </c>
      <c r="G34" s="14">
        <v>0</v>
      </c>
      <c r="H34" s="14">
        <v>0</v>
      </c>
      <c r="I34" s="14">
        <v>0</v>
      </c>
      <c r="J34" s="13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3">
        <f>E34+J34</f>
        <v>3381200</v>
      </c>
    </row>
    <row r="35" spans="1:16" x14ac:dyDescent="0.2">
      <c r="A35" s="10" t="s">
        <v>65</v>
      </c>
      <c r="B35" s="10" t="s">
        <v>67</v>
      </c>
      <c r="C35" s="11" t="s">
        <v>66</v>
      </c>
      <c r="D35" s="12" t="s">
        <v>68</v>
      </c>
      <c r="E35" s="13">
        <v>15761958</v>
      </c>
      <c r="F35" s="14">
        <v>3119087</v>
      </c>
      <c r="G35" s="14">
        <v>0</v>
      </c>
      <c r="H35" s="14">
        <v>2188587</v>
      </c>
      <c r="I35" s="14">
        <v>12642871</v>
      </c>
      <c r="J35" s="13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3">
        <f>E35+J35</f>
        <v>15761958</v>
      </c>
    </row>
    <row r="36" spans="1:16" ht="25.5" x14ac:dyDescent="0.2">
      <c r="A36" s="10" t="s">
        <v>69</v>
      </c>
      <c r="B36" s="10" t="s">
        <v>71</v>
      </c>
      <c r="C36" s="11" t="s">
        <v>70</v>
      </c>
      <c r="D36" s="12" t="s">
        <v>72</v>
      </c>
      <c r="E36" s="13">
        <v>0</v>
      </c>
      <c r="F36" s="14">
        <v>0</v>
      </c>
      <c r="G36" s="14">
        <v>0</v>
      </c>
      <c r="H36" s="14">
        <v>0</v>
      </c>
      <c r="I36" s="14">
        <v>0</v>
      </c>
      <c r="J36" s="13">
        <v>1200000</v>
      </c>
      <c r="K36" s="14">
        <v>1200000</v>
      </c>
      <c r="L36" s="14">
        <v>0</v>
      </c>
      <c r="M36" s="14">
        <v>0</v>
      </c>
      <c r="N36" s="14">
        <v>0</v>
      </c>
      <c r="O36" s="14">
        <v>1200000</v>
      </c>
      <c r="P36" s="13">
        <f>E36+J36</f>
        <v>1200000</v>
      </c>
    </row>
    <row r="37" spans="1:16" ht="25.5" x14ac:dyDescent="0.2">
      <c r="A37" s="10" t="s">
        <v>73</v>
      </c>
      <c r="B37" s="10" t="s">
        <v>75</v>
      </c>
      <c r="C37" s="11" t="s">
        <v>74</v>
      </c>
      <c r="D37" s="12" t="s">
        <v>76</v>
      </c>
      <c r="E37" s="13">
        <v>50000</v>
      </c>
      <c r="F37" s="14">
        <v>50000</v>
      </c>
      <c r="G37" s="14">
        <v>0</v>
      </c>
      <c r="H37" s="14">
        <v>0</v>
      </c>
      <c r="I37" s="14">
        <v>0</v>
      </c>
      <c r="J37" s="13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3">
        <f>E37+J37</f>
        <v>50000</v>
      </c>
    </row>
    <row r="38" spans="1:16" x14ac:dyDescent="0.2">
      <c r="A38" s="10" t="s">
        <v>77</v>
      </c>
      <c r="B38" s="10" t="s">
        <v>78</v>
      </c>
      <c r="C38" s="11" t="s">
        <v>74</v>
      </c>
      <c r="D38" s="12" t="s">
        <v>79</v>
      </c>
      <c r="E38" s="13">
        <v>1724000</v>
      </c>
      <c r="F38" s="14">
        <v>1724000</v>
      </c>
      <c r="G38" s="14">
        <v>0</v>
      </c>
      <c r="H38" s="14">
        <v>0</v>
      </c>
      <c r="I38" s="14">
        <v>0</v>
      </c>
      <c r="J38" s="13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3">
        <f>E38+J38</f>
        <v>1724000</v>
      </c>
    </row>
    <row r="39" spans="1:16" ht="25.5" x14ac:dyDescent="0.2">
      <c r="A39" s="10" t="s">
        <v>80</v>
      </c>
      <c r="B39" s="10" t="s">
        <v>82</v>
      </c>
      <c r="C39" s="11" t="s">
        <v>81</v>
      </c>
      <c r="D39" s="12" t="s">
        <v>83</v>
      </c>
      <c r="E39" s="13">
        <v>0</v>
      </c>
      <c r="F39" s="14">
        <v>0</v>
      </c>
      <c r="G39" s="14">
        <v>0</v>
      </c>
      <c r="H39" s="14">
        <v>0</v>
      </c>
      <c r="I39" s="14">
        <v>0</v>
      </c>
      <c r="J39" s="13">
        <v>4000000</v>
      </c>
      <c r="K39" s="14">
        <v>4000000</v>
      </c>
      <c r="L39" s="14">
        <v>0</v>
      </c>
      <c r="M39" s="14">
        <v>0</v>
      </c>
      <c r="N39" s="14">
        <v>0</v>
      </c>
      <c r="O39" s="14">
        <v>4000000</v>
      </c>
      <c r="P39" s="13">
        <f>E39+J39</f>
        <v>4000000</v>
      </c>
    </row>
    <row r="40" spans="1:16" ht="25.5" x14ac:dyDescent="0.2">
      <c r="A40" s="10" t="s">
        <v>84</v>
      </c>
      <c r="B40" s="10" t="s">
        <v>85</v>
      </c>
      <c r="C40" s="11" t="s">
        <v>81</v>
      </c>
      <c r="D40" s="12" t="s">
        <v>86</v>
      </c>
      <c r="E40" s="13">
        <v>28400</v>
      </c>
      <c r="F40" s="14">
        <v>28400</v>
      </c>
      <c r="G40" s="14">
        <v>0</v>
      </c>
      <c r="H40" s="14">
        <v>0</v>
      </c>
      <c r="I40" s="14">
        <v>0</v>
      </c>
      <c r="J40" s="13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3">
        <f>E40+J40</f>
        <v>28400</v>
      </c>
    </row>
    <row r="41" spans="1:16" ht="25.5" x14ac:dyDescent="0.2">
      <c r="A41" s="10" t="s">
        <v>87</v>
      </c>
      <c r="B41" s="10" t="s">
        <v>88</v>
      </c>
      <c r="C41" s="11" t="s">
        <v>81</v>
      </c>
      <c r="D41" s="12" t="s">
        <v>89</v>
      </c>
      <c r="E41" s="13">
        <v>150000</v>
      </c>
      <c r="F41" s="14">
        <v>150000</v>
      </c>
      <c r="G41" s="14">
        <v>0</v>
      </c>
      <c r="H41" s="14">
        <v>0</v>
      </c>
      <c r="I41" s="14">
        <v>0</v>
      </c>
      <c r="J41" s="13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3">
        <f>E41+J41</f>
        <v>150000</v>
      </c>
    </row>
    <row r="42" spans="1:16" ht="25.5" x14ac:dyDescent="0.2">
      <c r="A42" s="10" t="s">
        <v>90</v>
      </c>
      <c r="B42" s="10" t="s">
        <v>92</v>
      </c>
      <c r="C42" s="11" t="s">
        <v>91</v>
      </c>
      <c r="D42" s="12" t="s">
        <v>93</v>
      </c>
      <c r="E42" s="13">
        <v>0</v>
      </c>
      <c r="F42" s="14">
        <v>0</v>
      </c>
      <c r="G42" s="14">
        <v>0</v>
      </c>
      <c r="H42" s="14">
        <v>0</v>
      </c>
      <c r="I42" s="14">
        <v>0</v>
      </c>
      <c r="J42" s="13">
        <v>657254.23</v>
      </c>
      <c r="K42" s="14">
        <v>0</v>
      </c>
      <c r="L42" s="14">
        <v>657254.23</v>
      </c>
      <c r="M42" s="14">
        <v>0</v>
      </c>
      <c r="N42" s="14">
        <v>0</v>
      </c>
      <c r="O42" s="14">
        <v>0</v>
      </c>
      <c r="P42" s="13">
        <f>E42+J42</f>
        <v>657254.23</v>
      </c>
    </row>
    <row r="43" spans="1:16" x14ac:dyDescent="0.2">
      <c r="A43" s="10" t="s">
        <v>94</v>
      </c>
      <c r="B43" s="10" t="s">
        <v>95</v>
      </c>
      <c r="C43" s="11" t="s">
        <v>25</v>
      </c>
      <c r="D43" s="12" t="s">
        <v>96</v>
      </c>
      <c r="E43" s="13">
        <v>262020</v>
      </c>
      <c r="F43" s="14">
        <v>262020</v>
      </c>
      <c r="G43" s="14">
        <v>0</v>
      </c>
      <c r="H43" s="14">
        <v>0</v>
      </c>
      <c r="I43" s="14">
        <v>0</v>
      </c>
      <c r="J43" s="13">
        <v>297780</v>
      </c>
      <c r="K43" s="14">
        <v>297780</v>
      </c>
      <c r="L43" s="14">
        <v>0</v>
      </c>
      <c r="M43" s="14">
        <v>0</v>
      </c>
      <c r="N43" s="14">
        <v>0</v>
      </c>
      <c r="O43" s="14">
        <v>297780</v>
      </c>
      <c r="P43" s="13">
        <f>E43+J43</f>
        <v>559800</v>
      </c>
    </row>
    <row r="44" spans="1:16" ht="38.25" x14ac:dyDescent="0.2">
      <c r="A44" s="10" t="s">
        <v>97</v>
      </c>
      <c r="B44" s="10" t="s">
        <v>98</v>
      </c>
      <c r="C44" s="11" t="s">
        <v>25</v>
      </c>
      <c r="D44" s="12" t="s">
        <v>99</v>
      </c>
      <c r="E44" s="13">
        <v>700000</v>
      </c>
      <c r="F44" s="14">
        <v>700000</v>
      </c>
      <c r="G44" s="14">
        <v>0</v>
      </c>
      <c r="H44" s="14">
        <v>0</v>
      </c>
      <c r="I44" s="14">
        <v>0</v>
      </c>
      <c r="J44" s="13">
        <v>5200000</v>
      </c>
      <c r="K44" s="14">
        <v>5200000</v>
      </c>
      <c r="L44" s="14">
        <v>0</v>
      </c>
      <c r="M44" s="14">
        <v>0</v>
      </c>
      <c r="N44" s="14">
        <v>0</v>
      </c>
      <c r="O44" s="14">
        <v>5200000</v>
      </c>
      <c r="P44" s="13">
        <f>E44+J44</f>
        <v>5900000</v>
      </c>
    </row>
    <row r="45" spans="1:16" x14ac:dyDescent="0.2">
      <c r="A45" s="4" t="s">
        <v>100</v>
      </c>
      <c r="B45" s="5"/>
      <c r="C45" s="6"/>
      <c r="D45" s="7" t="s">
        <v>101</v>
      </c>
      <c r="E45" s="8">
        <v>148345014.62</v>
      </c>
      <c r="F45" s="9">
        <v>148345014.62</v>
      </c>
      <c r="G45" s="9">
        <v>102598619.63</v>
      </c>
      <c r="H45" s="9">
        <v>11180141</v>
      </c>
      <c r="I45" s="9">
        <v>0</v>
      </c>
      <c r="J45" s="8">
        <v>14837683</v>
      </c>
      <c r="K45" s="9">
        <v>12526378</v>
      </c>
      <c r="L45" s="9">
        <v>1075460</v>
      </c>
      <c r="M45" s="9">
        <v>0</v>
      </c>
      <c r="N45" s="9">
        <v>350000</v>
      </c>
      <c r="O45" s="9">
        <v>13762223</v>
      </c>
      <c r="P45" s="8">
        <f>E45+J45</f>
        <v>163182697.62</v>
      </c>
    </row>
    <row r="46" spans="1:16" x14ac:dyDescent="0.2">
      <c r="A46" s="4" t="s">
        <v>102</v>
      </c>
      <c r="B46" s="5"/>
      <c r="C46" s="6"/>
      <c r="D46" s="7" t="s">
        <v>101</v>
      </c>
      <c r="E46" s="8">
        <v>148345014.62</v>
      </c>
      <c r="F46" s="9">
        <v>148345014.62</v>
      </c>
      <c r="G46" s="9">
        <v>102598619.63</v>
      </c>
      <c r="H46" s="9">
        <v>11180141</v>
      </c>
      <c r="I46" s="9">
        <v>0</v>
      </c>
      <c r="J46" s="8">
        <v>14837683</v>
      </c>
      <c r="K46" s="9">
        <v>12526378</v>
      </c>
      <c r="L46" s="9">
        <v>1075460</v>
      </c>
      <c r="M46" s="9">
        <v>0</v>
      </c>
      <c r="N46" s="9">
        <v>350000</v>
      </c>
      <c r="O46" s="9">
        <v>13762223</v>
      </c>
      <c r="P46" s="8">
        <f>E46+J46</f>
        <v>163182697.62</v>
      </c>
    </row>
    <row r="47" spans="1:16" ht="38.25" x14ac:dyDescent="0.2">
      <c r="A47" s="10" t="s">
        <v>103</v>
      </c>
      <c r="B47" s="10" t="s">
        <v>104</v>
      </c>
      <c r="C47" s="11" t="s">
        <v>20</v>
      </c>
      <c r="D47" s="12" t="s">
        <v>105</v>
      </c>
      <c r="E47" s="13">
        <v>612831</v>
      </c>
      <c r="F47" s="14">
        <v>612831</v>
      </c>
      <c r="G47" s="14">
        <v>502320</v>
      </c>
      <c r="H47" s="14">
        <v>0</v>
      </c>
      <c r="I47" s="14">
        <v>0</v>
      </c>
      <c r="J47" s="13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3">
        <f>E47+J47</f>
        <v>612831</v>
      </c>
    </row>
    <row r="48" spans="1:16" x14ac:dyDescent="0.2">
      <c r="A48" s="10" t="s">
        <v>106</v>
      </c>
      <c r="B48" s="10" t="s">
        <v>47</v>
      </c>
      <c r="C48" s="11" t="s">
        <v>107</v>
      </c>
      <c r="D48" s="12" t="s">
        <v>108</v>
      </c>
      <c r="E48" s="13">
        <v>18385988</v>
      </c>
      <c r="F48" s="14">
        <v>18385988</v>
      </c>
      <c r="G48" s="14">
        <v>12442438</v>
      </c>
      <c r="H48" s="14">
        <v>1620397</v>
      </c>
      <c r="I48" s="14">
        <v>0</v>
      </c>
      <c r="J48" s="13">
        <v>60000</v>
      </c>
      <c r="K48" s="14">
        <v>0</v>
      </c>
      <c r="L48" s="14">
        <v>40000</v>
      </c>
      <c r="M48" s="14">
        <v>0</v>
      </c>
      <c r="N48" s="14">
        <v>0</v>
      </c>
      <c r="O48" s="14">
        <v>20000</v>
      </c>
      <c r="P48" s="13">
        <f>E48+J48</f>
        <v>18445988</v>
      </c>
    </row>
    <row r="49" spans="1:16" ht="38.25" x14ac:dyDescent="0.2">
      <c r="A49" s="10" t="s">
        <v>109</v>
      </c>
      <c r="B49" s="10" t="s">
        <v>111</v>
      </c>
      <c r="C49" s="11" t="s">
        <v>110</v>
      </c>
      <c r="D49" s="12" t="s">
        <v>112</v>
      </c>
      <c r="E49" s="13">
        <v>40249386</v>
      </c>
      <c r="F49" s="14">
        <v>40249386</v>
      </c>
      <c r="G49" s="14">
        <v>17283339</v>
      </c>
      <c r="H49" s="14">
        <v>9559744</v>
      </c>
      <c r="I49" s="14">
        <v>0</v>
      </c>
      <c r="J49" s="13">
        <v>12800000</v>
      </c>
      <c r="K49" s="14">
        <v>12300000</v>
      </c>
      <c r="L49" s="14">
        <v>450000</v>
      </c>
      <c r="M49" s="14">
        <v>0</v>
      </c>
      <c r="N49" s="14">
        <v>350000</v>
      </c>
      <c r="O49" s="14">
        <v>12350000</v>
      </c>
      <c r="P49" s="13">
        <f>E49+J49</f>
        <v>53049386</v>
      </c>
    </row>
    <row r="50" spans="1:16" ht="38.25" x14ac:dyDescent="0.2">
      <c r="A50" s="10" t="s">
        <v>113</v>
      </c>
      <c r="B50" s="10" t="s">
        <v>114</v>
      </c>
      <c r="C50" s="11" t="s">
        <v>110</v>
      </c>
      <c r="D50" s="12" t="s">
        <v>115</v>
      </c>
      <c r="E50" s="13">
        <v>78730000</v>
      </c>
      <c r="F50" s="14">
        <v>78730000</v>
      </c>
      <c r="G50" s="14">
        <v>64532786</v>
      </c>
      <c r="H50" s="14">
        <v>0</v>
      </c>
      <c r="I50" s="14">
        <v>0</v>
      </c>
      <c r="J50" s="13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3">
        <f>E50+J50</f>
        <v>78730000</v>
      </c>
    </row>
    <row r="51" spans="1:16" ht="38.25" x14ac:dyDescent="0.2">
      <c r="A51" s="10" t="s">
        <v>116</v>
      </c>
      <c r="B51" s="10" t="s">
        <v>36</v>
      </c>
      <c r="C51" s="11" t="s">
        <v>117</v>
      </c>
      <c r="D51" s="12" t="s">
        <v>118</v>
      </c>
      <c r="E51" s="13">
        <v>1738559</v>
      </c>
      <c r="F51" s="14">
        <v>1738559</v>
      </c>
      <c r="G51" s="14">
        <v>1351198</v>
      </c>
      <c r="H51" s="14">
        <v>0</v>
      </c>
      <c r="I51" s="14">
        <v>0</v>
      </c>
      <c r="J51" s="13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3">
        <f>E51+J51</f>
        <v>1738559</v>
      </c>
    </row>
    <row r="52" spans="1:16" ht="25.5" x14ac:dyDescent="0.2">
      <c r="A52" s="10" t="s">
        <v>119</v>
      </c>
      <c r="B52" s="10" t="s">
        <v>121</v>
      </c>
      <c r="C52" s="11" t="s">
        <v>120</v>
      </c>
      <c r="D52" s="12" t="s">
        <v>122</v>
      </c>
      <c r="E52" s="13">
        <v>4911199</v>
      </c>
      <c r="F52" s="14">
        <v>4911199</v>
      </c>
      <c r="G52" s="14">
        <v>3646360</v>
      </c>
      <c r="H52" s="14">
        <v>0</v>
      </c>
      <c r="I52" s="14">
        <v>0</v>
      </c>
      <c r="J52" s="13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3">
        <f>E52+J52</f>
        <v>4911199</v>
      </c>
    </row>
    <row r="53" spans="1:16" x14ac:dyDescent="0.2">
      <c r="A53" s="10" t="s">
        <v>123</v>
      </c>
      <c r="B53" s="10" t="s">
        <v>124</v>
      </c>
      <c r="C53" s="11" t="s">
        <v>120</v>
      </c>
      <c r="D53" s="12" t="s">
        <v>125</v>
      </c>
      <c r="E53" s="13">
        <v>10860</v>
      </c>
      <c r="F53" s="14">
        <v>10860</v>
      </c>
      <c r="G53" s="14">
        <v>0</v>
      </c>
      <c r="H53" s="14">
        <v>0</v>
      </c>
      <c r="I53" s="14">
        <v>0</v>
      </c>
      <c r="J53" s="13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3">
        <f>E53+J53</f>
        <v>10860</v>
      </c>
    </row>
    <row r="54" spans="1:16" ht="25.5" x14ac:dyDescent="0.2">
      <c r="A54" s="10" t="s">
        <v>126</v>
      </c>
      <c r="B54" s="10" t="s">
        <v>127</v>
      </c>
      <c r="C54" s="11" t="s">
        <v>120</v>
      </c>
      <c r="D54" s="12" t="s">
        <v>128</v>
      </c>
      <c r="E54" s="13">
        <v>156843</v>
      </c>
      <c r="F54" s="14">
        <v>156843</v>
      </c>
      <c r="G54" s="14">
        <v>91785</v>
      </c>
      <c r="H54" s="14">
        <v>0</v>
      </c>
      <c r="I54" s="14">
        <v>0</v>
      </c>
      <c r="J54" s="13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3">
        <f>E54+J54</f>
        <v>156843</v>
      </c>
    </row>
    <row r="55" spans="1:16" ht="25.5" x14ac:dyDescent="0.2">
      <c r="A55" s="10" t="s">
        <v>129</v>
      </c>
      <c r="B55" s="10" t="s">
        <v>130</v>
      </c>
      <c r="C55" s="11" t="s">
        <v>120</v>
      </c>
      <c r="D55" s="12" t="s">
        <v>131</v>
      </c>
      <c r="E55" s="13">
        <v>1544824</v>
      </c>
      <c r="F55" s="14">
        <v>1544824</v>
      </c>
      <c r="G55" s="14">
        <v>1266249</v>
      </c>
      <c r="H55" s="14">
        <v>0</v>
      </c>
      <c r="I55" s="14">
        <v>0</v>
      </c>
      <c r="J55" s="13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3">
        <f>E55+J55</f>
        <v>1544824</v>
      </c>
    </row>
    <row r="56" spans="1:16" ht="25.5" x14ac:dyDescent="0.2">
      <c r="A56" s="10" t="s">
        <v>132</v>
      </c>
      <c r="B56" s="10" t="s">
        <v>133</v>
      </c>
      <c r="C56" s="11" t="s">
        <v>120</v>
      </c>
      <c r="D56" s="12" t="s">
        <v>134</v>
      </c>
      <c r="E56" s="13">
        <v>802094</v>
      </c>
      <c r="F56" s="14">
        <v>802094</v>
      </c>
      <c r="G56" s="14">
        <v>643553</v>
      </c>
      <c r="H56" s="14">
        <v>0</v>
      </c>
      <c r="I56" s="14">
        <v>0</v>
      </c>
      <c r="J56" s="13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3">
        <f>E56+J56</f>
        <v>802094</v>
      </c>
    </row>
    <row r="57" spans="1:16" ht="63.75" x14ac:dyDescent="0.2">
      <c r="A57" s="10" t="s">
        <v>203</v>
      </c>
      <c r="B57" s="10" t="s">
        <v>204</v>
      </c>
      <c r="C57" s="11" t="s">
        <v>120</v>
      </c>
      <c r="D57" s="12" t="s">
        <v>205</v>
      </c>
      <c r="E57" s="13">
        <v>44132.62</v>
      </c>
      <c r="F57" s="14">
        <v>44132.62</v>
      </c>
      <c r="G57" s="14">
        <v>23513.63</v>
      </c>
      <c r="H57" s="14">
        <v>0</v>
      </c>
      <c r="I57" s="14">
        <v>0</v>
      </c>
      <c r="J57" s="13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3">
        <f>E57+J57</f>
        <v>44132.62</v>
      </c>
    </row>
    <row r="58" spans="1:16" ht="76.5" x14ac:dyDescent="0.2">
      <c r="A58" s="10" t="s">
        <v>135</v>
      </c>
      <c r="B58" s="10" t="s">
        <v>136</v>
      </c>
      <c r="C58" s="11" t="s">
        <v>120</v>
      </c>
      <c r="D58" s="12" t="s">
        <v>137</v>
      </c>
      <c r="E58" s="13">
        <v>0</v>
      </c>
      <c r="F58" s="14">
        <v>0</v>
      </c>
      <c r="G58" s="14">
        <v>0</v>
      </c>
      <c r="H58" s="14">
        <v>0</v>
      </c>
      <c r="I58" s="14">
        <v>0</v>
      </c>
      <c r="J58" s="13">
        <v>1751305</v>
      </c>
      <c r="K58" s="14">
        <v>0</v>
      </c>
      <c r="L58" s="14">
        <v>585460</v>
      </c>
      <c r="M58" s="14">
        <v>0</v>
      </c>
      <c r="N58" s="14">
        <v>0</v>
      </c>
      <c r="O58" s="14">
        <v>1165845</v>
      </c>
      <c r="P58" s="13">
        <f>E58+J58</f>
        <v>1751305</v>
      </c>
    </row>
    <row r="59" spans="1:16" ht="38.25" x14ac:dyDescent="0.2">
      <c r="A59" s="10" t="s">
        <v>138</v>
      </c>
      <c r="B59" s="10" t="s">
        <v>140</v>
      </c>
      <c r="C59" s="11" t="s">
        <v>139</v>
      </c>
      <c r="D59" s="12" t="s">
        <v>141</v>
      </c>
      <c r="E59" s="13">
        <v>1158298</v>
      </c>
      <c r="F59" s="14">
        <v>1158298</v>
      </c>
      <c r="G59" s="14">
        <v>815078</v>
      </c>
      <c r="H59" s="14">
        <v>0</v>
      </c>
      <c r="I59" s="14">
        <v>0</v>
      </c>
      <c r="J59" s="13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3">
        <f>E59+J59</f>
        <v>1158298</v>
      </c>
    </row>
    <row r="60" spans="1:16" x14ac:dyDescent="0.2">
      <c r="A60" s="10" t="s">
        <v>142</v>
      </c>
      <c r="B60" s="10" t="s">
        <v>144</v>
      </c>
      <c r="C60" s="11" t="s">
        <v>143</v>
      </c>
      <c r="D60" s="12" t="s">
        <v>145</v>
      </c>
      <c r="E60" s="13">
        <v>0</v>
      </c>
      <c r="F60" s="14">
        <v>0</v>
      </c>
      <c r="G60" s="14">
        <v>0</v>
      </c>
      <c r="H60" s="14">
        <v>0</v>
      </c>
      <c r="I60" s="14">
        <v>0</v>
      </c>
      <c r="J60" s="13">
        <v>226378</v>
      </c>
      <c r="K60" s="14">
        <v>226378</v>
      </c>
      <c r="L60" s="14">
        <v>0</v>
      </c>
      <c r="M60" s="14">
        <v>0</v>
      </c>
      <c r="N60" s="14">
        <v>0</v>
      </c>
      <c r="O60" s="14">
        <v>226378</v>
      </c>
      <c r="P60" s="13">
        <f>E60+J60</f>
        <v>226378</v>
      </c>
    </row>
    <row r="61" spans="1:16" ht="38.25" x14ac:dyDescent="0.2">
      <c r="A61" s="4" t="s">
        <v>146</v>
      </c>
      <c r="B61" s="5"/>
      <c r="C61" s="6"/>
      <c r="D61" s="7" t="s">
        <v>147</v>
      </c>
      <c r="E61" s="8">
        <v>16036619</v>
      </c>
      <c r="F61" s="9">
        <v>16036619</v>
      </c>
      <c r="G61" s="9">
        <v>9532723</v>
      </c>
      <c r="H61" s="9">
        <v>1418213</v>
      </c>
      <c r="I61" s="9">
        <v>0</v>
      </c>
      <c r="J61" s="8">
        <v>440540</v>
      </c>
      <c r="K61" s="9">
        <v>220000</v>
      </c>
      <c r="L61" s="9">
        <v>126140</v>
      </c>
      <c r="M61" s="9">
        <v>92206</v>
      </c>
      <c r="N61" s="9">
        <v>0</v>
      </c>
      <c r="O61" s="9">
        <v>314400</v>
      </c>
      <c r="P61" s="8">
        <f>E61+J61</f>
        <v>16477159</v>
      </c>
    </row>
    <row r="62" spans="1:16" ht="38.25" x14ac:dyDescent="0.2">
      <c r="A62" s="4" t="s">
        <v>148</v>
      </c>
      <c r="B62" s="5"/>
      <c r="C62" s="6"/>
      <c r="D62" s="7" t="s">
        <v>149</v>
      </c>
      <c r="E62" s="8">
        <v>16036619</v>
      </c>
      <c r="F62" s="9">
        <v>16036619</v>
      </c>
      <c r="G62" s="9">
        <v>9532723</v>
      </c>
      <c r="H62" s="9">
        <v>1418213</v>
      </c>
      <c r="I62" s="9">
        <v>0</v>
      </c>
      <c r="J62" s="8">
        <v>440540</v>
      </c>
      <c r="K62" s="9">
        <v>220000</v>
      </c>
      <c r="L62" s="9">
        <v>126140</v>
      </c>
      <c r="M62" s="9">
        <v>92206</v>
      </c>
      <c r="N62" s="9">
        <v>0</v>
      </c>
      <c r="O62" s="9">
        <v>314400</v>
      </c>
      <c r="P62" s="8">
        <f>E62+J62</f>
        <v>16477159</v>
      </c>
    </row>
    <row r="63" spans="1:16" ht="38.25" x14ac:dyDescent="0.2">
      <c r="A63" s="10" t="s">
        <v>150</v>
      </c>
      <c r="B63" s="10" t="s">
        <v>104</v>
      </c>
      <c r="C63" s="11" t="s">
        <v>20</v>
      </c>
      <c r="D63" s="12" t="s">
        <v>105</v>
      </c>
      <c r="E63" s="13">
        <v>903950</v>
      </c>
      <c r="F63" s="14">
        <v>903950</v>
      </c>
      <c r="G63" s="14">
        <v>720655</v>
      </c>
      <c r="H63" s="14">
        <v>0</v>
      </c>
      <c r="I63" s="14">
        <v>0</v>
      </c>
      <c r="J63" s="13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3">
        <f>E63+J63</f>
        <v>903950</v>
      </c>
    </row>
    <row r="64" spans="1:16" ht="25.5" x14ac:dyDescent="0.2">
      <c r="A64" s="10" t="s">
        <v>151</v>
      </c>
      <c r="B64" s="10" t="s">
        <v>152</v>
      </c>
      <c r="C64" s="11" t="s">
        <v>117</v>
      </c>
      <c r="D64" s="12" t="s">
        <v>153</v>
      </c>
      <c r="E64" s="13">
        <v>2216524</v>
      </c>
      <c r="F64" s="14">
        <v>2216524</v>
      </c>
      <c r="G64" s="14">
        <v>1690125</v>
      </c>
      <c r="H64" s="14">
        <v>76844</v>
      </c>
      <c r="I64" s="14">
        <v>0</v>
      </c>
      <c r="J64" s="13">
        <v>332492</v>
      </c>
      <c r="K64" s="14">
        <v>220000</v>
      </c>
      <c r="L64" s="14">
        <v>112492</v>
      </c>
      <c r="M64" s="14">
        <v>92206</v>
      </c>
      <c r="N64" s="14">
        <v>0</v>
      </c>
      <c r="O64" s="14">
        <v>220000</v>
      </c>
      <c r="P64" s="13">
        <f>E64+J64</f>
        <v>2549016</v>
      </c>
    </row>
    <row r="65" spans="1:16" x14ac:dyDescent="0.2">
      <c r="A65" s="10" t="s">
        <v>154</v>
      </c>
      <c r="B65" s="10" t="s">
        <v>156</v>
      </c>
      <c r="C65" s="11" t="s">
        <v>155</v>
      </c>
      <c r="D65" s="12" t="s">
        <v>157</v>
      </c>
      <c r="E65" s="13">
        <v>3239526</v>
      </c>
      <c r="F65" s="14">
        <v>3239526</v>
      </c>
      <c r="G65" s="14">
        <v>2321409</v>
      </c>
      <c r="H65" s="14">
        <v>91305</v>
      </c>
      <c r="I65" s="14">
        <v>0</v>
      </c>
      <c r="J65" s="13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3">
        <f>E65+J65</f>
        <v>3239526</v>
      </c>
    </row>
    <row r="66" spans="1:16" x14ac:dyDescent="0.2">
      <c r="A66" s="10" t="s">
        <v>158</v>
      </c>
      <c r="B66" s="10" t="s">
        <v>159</v>
      </c>
      <c r="C66" s="11" t="s">
        <v>155</v>
      </c>
      <c r="D66" s="12" t="s">
        <v>160</v>
      </c>
      <c r="E66" s="13">
        <v>496706</v>
      </c>
      <c r="F66" s="14">
        <v>496706</v>
      </c>
      <c r="G66" s="14">
        <v>270848</v>
      </c>
      <c r="H66" s="14">
        <v>117735</v>
      </c>
      <c r="I66" s="14">
        <v>0</v>
      </c>
      <c r="J66" s="13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3">
        <f>E66+J66</f>
        <v>496706</v>
      </c>
    </row>
    <row r="67" spans="1:16" ht="38.25" x14ac:dyDescent="0.2">
      <c r="A67" s="10" t="s">
        <v>161</v>
      </c>
      <c r="B67" s="10" t="s">
        <v>163</v>
      </c>
      <c r="C67" s="11" t="s">
        <v>162</v>
      </c>
      <c r="D67" s="12" t="s">
        <v>164</v>
      </c>
      <c r="E67" s="13">
        <v>5402937</v>
      </c>
      <c r="F67" s="14">
        <v>5402937</v>
      </c>
      <c r="G67" s="14">
        <v>2789766</v>
      </c>
      <c r="H67" s="14">
        <v>825168</v>
      </c>
      <c r="I67" s="14">
        <v>0</v>
      </c>
      <c r="J67" s="13">
        <v>35400</v>
      </c>
      <c r="K67" s="14">
        <v>0</v>
      </c>
      <c r="L67" s="14">
        <v>0</v>
      </c>
      <c r="M67" s="14">
        <v>0</v>
      </c>
      <c r="N67" s="14">
        <v>0</v>
      </c>
      <c r="O67" s="14">
        <v>35400</v>
      </c>
      <c r="P67" s="13">
        <f>E67+J67</f>
        <v>5438337</v>
      </c>
    </row>
    <row r="68" spans="1:16" ht="25.5" x14ac:dyDescent="0.2">
      <c r="A68" s="10" t="s">
        <v>165</v>
      </c>
      <c r="B68" s="10" t="s">
        <v>167</v>
      </c>
      <c r="C68" s="11" t="s">
        <v>166</v>
      </c>
      <c r="D68" s="12" t="s">
        <v>168</v>
      </c>
      <c r="E68" s="13">
        <v>1197913</v>
      </c>
      <c r="F68" s="14">
        <v>1197913</v>
      </c>
      <c r="G68" s="14">
        <v>948827</v>
      </c>
      <c r="H68" s="14">
        <v>0</v>
      </c>
      <c r="I68" s="14">
        <v>0</v>
      </c>
      <c r="J68" s="13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3">
        <f>E68+J68</f>
        <v>1197913</v>
      </c>
    </row>
    <row r="69" spans="1:16" x14ac:dyDescent="0.2">
      <c r="A69" s="10" t="s">
        <v>169</v>
      </c>
      <c r="B69" s="10" t="s">
        <v>170</v>
      </c>
      <c r="C69" s="11" t="s">
        <v>166</v>
      </c>
      <c r="D69" s="12" t="s">
        <v>171</v>
      </c>
      <c r="E69" s="13">
        <v>692964</v>
      </c>
      <c r="F69" s="14">
        <v>692964</v>
      </c>
      <c r="G69" s="14">
        <v>0</v>
      </c>
      <c r="H69" s="14">
        <v>0</v>
      </c>
      <c r="I69" s="14">
        <v>0</v>
      </c>
      <c r="J69" s="13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3">
        <f>E69+J69</f>
        <v>692964</v>
      </c>
    </row>
    <row r="70" spans="1:16" ht="51" x14ac:dyDescent="0.2">
      <c r="A70" s="10" t="s">
        <v>172</v>
      </c>
      <c r="B70" s="10" t="s">
        <v>173</v>
      </c>
      <c r="C70" s="11" t="s">
        <v>139</v>
      </c>
      <c r="D70" s="12" t="s">
        <v>174</v>
      </c>
      <c r="E70" s="13">
        <v>1886099</v>
      </c>
      <c r="F70" s="14">
        <v>1886099</v>
      </c>
      <c r="G70" s="14">
        <v>791093</v>
      </c>
      <c r="H70" s="14">
        <v>307161</v>
      </c>
      <c r="I70" s="14">
        <v>0</v>
      </c>
      <c r="J70" s="13">
        <v>72648</v>
      </c>
      <c r="K70" s="14">
        <v>0</v>
      </c>
      <c r="L70" s="14">
        <v>13648</v>
      </c>
      <c r="M70" s="14">
        <v>0</v>
      </c>
      <c r="N70" s="14">
        <v>0</v>
      </c>
      <c r="O70" s="14">
        <v>59000</v>
      </c>
      <c r="P70" s="13">
        <f>E70+J70</f>
        <v>1958747</v>
      </c>
    </row>
    <row r="71" spans="1:16" ht="25.5" x14ac:dyDescent="0.2">
      <c r="A71" s="4" t="s">
        <v>175</v>
      </c>
      <c r="B71" s="5"/>
      <c r="C71" s="6"/>
      <c r="D71" s="7" t="s">
        <v>176</v>
      </c>
      <c r="E71" s="8">
        <v>3508614</v>
      </c>
      <c r="F71" s="9">
        <v>2508614</v>
      </c>
      <c r="G71" s="9">
        <v>1985995</v>
      </c>
      <c r="H71" s="9">
        <v>0</v>
      </c>
      <c r="I71" s="9">
        <v>0</v>
      </c>
      <c r="J71" s="8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8">
        <f>E71+J71</f>
        <v>3508614</v>
      </c>
    </row>
    <row r="72" spans="1:16" ht="25.5" x14ac:dyDescent="0.2">
      <c r="A72" s="4" t="s">
        <v>177</v>
      </c>
      <c r="B72" s="5"/>
      <c r="C72" s="6"/>
      <c r="D72" s="7" t="s">
        <v>176</v>
      </c>
      <c r="E72" s="8">
        <v>3508614</v>
      </c>
      <c r="F72" s="9">
        <v>2508614</v>
      </c>
      <c r="G72" s="9">
        <v>1985995</v>
      </c>
      <c r="H72" s="9">
        <v>0</v>
      </c>
      <c r="I72" s="9">
        <v>0</v>
      </c>
      <c r="J72" s="8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8">
        <f>E72+J72</f>
        <v>3508614</v>
      </c>
    </row>
    <row r="73" spans="1:16" ht="38.25" x14ac:dyDescent="0.2">
      <c r="A73" s="10" t="s">
        <v>178</v>
      </c>
      <c r="B73" s="10" t="s">
        <v>104</v>
      </c>
      <c r="C73" s="11" t="s">
        <v>20</v>
      </c>
      <c r="D73" s="12" t="s">
        <v>105</v>
      </c>
      <c r="E73" s="13">
        <v>2508614</v>
      </c>
      <c r="F73" s="14">
        <v>2508614</v>
      </c>
      <c r="G73" s="14">
        <v>1985995</v>
      </c>
      <c r="H73" s="14">
        <v>0</v>
      </c>
      <c r="I73" s="14">
        <v>0</v>
      </c>
      <c r="J73" s="13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3">
        <f>E73+J73</f>
        <v>2508614</v>
      </c>
    </row>
    <row r="74" spans="1:16" x14ac:dyDescent="0.2">
      <c r="A74" s="10" t="s">
        <v>179</v>
      </c>
      <c r="B74" s="10" t="s">
        <v>180</v>
      </c>
      <c r="C74" s="11" t="s">
        <v>24</v>
      </c>
      <c r="D74" s="12" t="s">
        <v>181</v>
      </c>
      <c r="E74" s="13">
        <v>1000000</v>
      </c>
      <c r="F74" s="14">
        <v>0</v>
      </c>
      <c r="G74" s="14">
        <v>0</v>
      </c>
      <c r="H74" s="14">
        <v>0</v>
      </c>
      <c r="I74" s="14">
        <v>0</v>
      </c>
      <c r="J74" s="13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3">
        <f>E74+J74</f>
        <v>1000000</v>
      </c>
    </row>
    <row r="75" spans="1:16" x14ac:dyDescent="0.2">
      <c r="A75" s="15" t="s">
        <v>182</v>
      </c>
      <c r="B75" s="16" t="s">
        <v>182</v>
      </c>
      <c r="C75" s="17" t="s">
        <v>182</v>
      </c>
      <c r="D75" s="18" t="s">
        <v>183</v>
      </c>
      <c r="E75" s="8">
        <v>251443253.87</v>
      </c>
      <c r="F75" s="8">
        <v>237800382.87</v>
      </c>
      <c r="G75" s="8">
        <v>138457793.63</v>
      </c>
      <c r="H75" s="8">
        <v>17040772</v>
      </c>
      <c r="I75" s="8">
        <v>12642871</v>
      </c>
      <c r="J75" s="8">
        <v>28075292.23</v>
      </c>
      <c r="K75" s="8">
        <v>24529793</v>
      </c>
      <c r="L75" s="8">
        <v>2215254.23</v>
      </c>
      <c r="M75" s="8">
        <v>115531</v>
      </c>
      <c r="N75" s="8">
        <v>405000</v>
      </c>
      <c r="O75" s="8">
        <v>25860038</v>
      </c>
      <c r="P75" s="8">
        <f>E75+J75</f>
        <v>279518546.10000002</v>
      </c>
    </row>
    <row r="77" spans="1:16" x14ac:dyDescent="0.2">
      <c r="B77" s="3" t="s">
        <v>184</v>
      </c>
      <c r="I77" s="3" t="s">
        <v>185</v>
      </c>
    </row>
    <row r="80" spans="1:16" x14ac:dyDescent="0.2">
      <c r="B80" t="s">
        <v>199</v>
      </c>
    </row>
    <row r="81" spans="2:9" x14ac:dyDescent="0.2">
      <c r="B81" t="s">
        <v>200</v>
      </c>
    </row>
    <row r="82" spans="2:9" x14ac:dyDescent="0.2">
      <c r="B82" t="s">
        <v>201</v>
      </c>
      <c r="I82" t="s">
        <v>202</v>
      </c>
    </row>
  </sheetData>
  <mergeCells count="22">
    <mergeCell ref="J17:J19"/>
    <mergeCell ref="K17:K19"/>
    <mergeCell ref="L17:L19"/>
    <mergeCell ref="M17:N17"/>
    <mergeCell ref="M18:M19"/>
    <mergeCell ref="N18:N19"/>
    <mergeCell ref="A12:P12"/>
    <mergeCell ref="A13:P13"/>
    <mergeCell ref="A16:A19"/>
    <mergeCell ref="B16:B19"/>
    <mergeCell ref="C16:C19"/>
    <mergeCell ref="D16:D19"/>
    <mergeCell ref="E16:I16"/>
    <mergeCell ref="E17:E19"/>
    <mergeCell ref="F17:F19"/>
    <mergeCell ref="G17:H17"/>
    <mergeCell ref="O17:O19"/>
    <mergeCell ref="P16:P19"/>
    <mergeCell ref="G18:G19"/>
    <mergeCell ref="H18:H19"/>
    <mergeCell ref="I17:I19"/>
    <mergeCell ref="J16:O16"/>
  </mergeCells>
  <pageMargins left="0.196850393700787" right="0.196850393700787" top="0.39370078740157499" bottom="0.196850393700787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</dc:creator>
  <cp:lastModifiedBy>User_1</cp:lastModifiedBy>
  <cp:lastPrinted>2024-03-26T07:28:46Z</cp:lastPrinted>
  <dcterms:created xsi:type="dcterms:W3CDTF">2024-03-26T07:26:53Z</dcterms:created>
  <dcterms:modified xsi:type="dcterms:W3CDTF">2024-03-27T12:07:54Z</dcterms:modified>
</cp:coreProperties>
</file>