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71" i="1" l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</calcChain>
</file>

<file path=xl/sharedStrings.xml><?xml version="1.0" encoding="utf-8"?>
<sst xmlns="http://schemas.openxmlformats.org/spreadsheetml/2006/main" count="243" uniqueCount="205">
  <si>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</si>
  <si>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</si>
  <si>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</si>
  <si>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</si>
  <si>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</si>
  <si>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</si>
  <si>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</si>
  <si>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</si>
  <si>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</si>
  <si>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</si>
  <si>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</si>
  <si>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</si>
  <si>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</si>
  <si>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</si>
  <si>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</si>
  <si>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</si>
  <si>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</si>
  <si>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Магдалинівська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</si>
  <si>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</si>
  <si>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</si>
  <si>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</si>
  <si>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</si>
  <si>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</si>
  <si>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</si>
  <si>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</si>
  <si>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</si>
  <si>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</si>
  <si>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</si>
  <si>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</si>
  <si>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</si>
  <si>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</si>
  <si>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</si>
  <si>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</si>
  <si>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</si>
  <si>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</si>
  <si>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0113032</t>
  </si>
  <si>
    <t>1070</t>
  </si>
  <si>
    <t>3032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</si>
  <si>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</si>
  <si>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</si>
  <si>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</si>
  <si>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</si>
  <si>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</si>
  <si>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</si>
  <si>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</si>
  <si>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</si>
  <si>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</si>
  <si>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</si>
  <si>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</si>
  <si>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</si>
  <si>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0113191</t>
  </si>
  <si>
    <t>1030</t>
  </si>
  <si>
    <t>3191</t>
  </si>
  <si>
    <t>Інші видатки на соціальний захист ветеранів війни та праці</t>
  </si>
  <si>
    <t>0113210</t>
  </si>
  <si>
    <t>1050</t>
  </si>
  <si>
    <t>3210</t>
  </si>
  <si>
    <t>Організація та проведення громадських робіт</t>
  </si>
  <si>
    <t>0113241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</si>
  <si>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</si>
  <si>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</si>
  <si>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</si>
  <si>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</si>
  <si>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</si>
  <si>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</si>
  <si>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</si>
  <si>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</si>
  <si>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</si>
  <si>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</si>
  <si>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0116090</t>
  </si>
  <si>
    <t>0640</t>
  </si>
  <si>
    <t>6090</t>
  </si>
  <si>
    <t>Інша діяльність у сфері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</si>
  <si>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</si>
  <si>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</si>
  <si>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</si>
  <si>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</si>
  <si>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0117610</t>
  </si>
  <si>
    <t>0411</t>
  </si>
  <si>
    <t>7610</t>
  </si>
  <si>
    <t>Сприяння розвитку малого та середнього підприємництва</t>
  </si>
  <si>
    <t>0117650</t>
  </si>
  <si>
    <t>0490</t>
  </si>
  <si>
    <t>7650</t>
  </si>
  <si>
    <t>Проведення експертної грошової оцінки земельної ділянки чи права на неї</t>
  </si>
  <si>
    <t>0117670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</si>
  <si>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</si>
  <si>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</si>
  <si>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</si>
  <si>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</si>
  <si>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</si>
  <si>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</si>
  <si>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</si>
  <si>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</si>
  <si>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</si>
  <si>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</si>
  <si>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</si>
  <si>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</si>
  <si>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0118340</t>
  </si>
  <si>
    <t>0540</t>
  </si>
  <si>
    <t>8340</t>
  </si>
  <si>
    <t>Природоохоронні заходи за рахунок цільових фондів</t>
  </si>
  <si>
    <t>0119770</t>
  </si>
  <si>
    <t>9770</t>
  </si>
  <si>
    <t>Інші субвенції з місцевого бюджету</t>
  </si>
  <si>
    <t>0600000</t>
  </si>
  <si>
    <t>Відділ освіти Магдалинівської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</si>
  <si>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</si>
  <si>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</si>
  <si>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</si>
  <si>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</si>
  <si>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</si>
  <si>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</si>
  <si>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</si>
  <si>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</si>
  <si>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</si>
  <si>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</si>
  <si>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</si>
  <si>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</si>
  <si>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</si>
  <si>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</si>
  <si>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</si>
  <si>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</si>
  <si>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</si>
  <si>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</si>
  <si>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</si>
  <si>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</si>
  <si>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</si>
  <si>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</si>
  <si>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</si>
  <si>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</si>
  <si>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</si>
  <si>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</si>
  <si>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</si>
  <si>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</si>
  <si>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</si>
  <si>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</si>
  <si>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0611300</t>
  </si>
  <si>
    <t>1300</t>
  </si>
  <si>
    <t>Будівництво1 освітніх установ та закладів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</si>
  <si>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</si>
  <si>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</si>
  <si>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</si>
  <si>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</si>
  <si>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</si>
  <si>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</si>
  <si>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</si>
  <si>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1000000</t>
  </si>
  <si>
    <t>Відділ культури, національностей, релігій, туризму, молоді та спорту Магдалинівської селищної ради</t>
  </si>
  <si>
    <t>1010000</t>
  </si>
  <si>
    <t>Відділ культури, національностей, релігій, туризму, молоді та спорту Магдалинівської селищної рада</t>
  </si>
  <si>
    <t>1010160</t>
  </si>
  <si>
    <t>1011080</t>
  </si>
  <si>
    <t>0960</t>
  </si>
  <si>
    <t>1080</t>
  </si>
  <si>
    <t>Надання спеціалізованої освіти мистецькими школами</t>
  </si>
  <si>
    <t>1013133</t>
  </si>
  <si>
    <t>3133</t>
  </si>
  <si>
    <t>Інші заходи та заклади молодіжної політики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</si>
  <si>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</si>
  <si>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</si>
  <si>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</si>
  <si>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</si>
  <si>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</si>
  <si>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</si>
  <si>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</si>
  <si>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</si>
  <si>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</si>
  <si>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</si>
  <si>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</si>
  <si>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</si>
  <si>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</si>
  <si>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</si>
  <si>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</si>
  <si>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</si>
  <si>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</si>
  <si>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</si>
  <si>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1015049</t>
  </si>
  <si>
    <t>5049</t>
  </si>
  <si>
    <t>Виконання окремих заходів з реалізації соціального проекту `Активні парки - локації здорової України`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</si>
  <si>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</si>
  <si>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</si>
  <si>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</si>
  <si>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3700000</t>
  </si>
  <si>
    <t>Фінансове управління Магдалинівської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</si>
  <si>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</si>
  <si>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</si>
  <si>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</si>
  <si>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</si>
  <si>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</si>
  <si>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</si>
  <si>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</si>
  <si>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Секретар селищної ради</t>
  </si>
  <si>
    <t>Ігор ЧЕРНЕНКО</t>
  </si>
  <si>
    <t>0456500000</t>
  </si>
  <si>
    <t>(код бюджету)</t>
  </si>
  <si>
    <t>ПРОЄКТ</t>
  </si>
  <si>
    <t>до рішення селищної ради</t>
  </si>
  <si>
    <t xml:space="preserve">"Про бюджет Магдалинівської селищної територіальної громади на 2025 рік"
</t>
  </si>
  <si>
    <t>за головними розпорядниками коштів</t>
  </si>
  <si>
    <t>Проєкт підготував:</t>
  </si>
  <si>
    <t xml:space="preserve">Виконуюча обов'язки начальника Фінансового управління </t>
  </si>
  <si>
    <t>Магдалинівської селищної ради</t>
  </si>
  <si>
    <t>Наталя ПОПОВА</t>
  </si>
  <si>
    <t>Розподіл видатків селищного бюджету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</si>
</sst>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0"/>
      <color rgb="FF9C65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"/>
  <sheetViews>
    <sheetView tabSelected="1" topLeftCell="A58" workbookViewId="0">
      <selection activeCell="A11" sqref="A11:P71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196</v>
      </c>
    </row>
    <row r="2" spans="1:16" x14ac:dyDescent="0.2">
      <c r="M2" t="s">
        <v>0</v>
      </c>
    </row>
    <row r="3" spans="1:16" x14ac:dyDescent="0.2">
      <c r="M3" t="s">
        <v>197</v>
      </c>
    </row>
    <row r="4" spans="1:16" ht="31.5" customHeight="1" x14ac:dyDescent="0.2">
      <c r="M4" s="21" t="s">
        <v>198</v>
      </c>
      <c r="N4" s="21"/>
      <c r="O4" s="21"/>
    </row>
    <row r="7" spans="1:16" x14ac:dyDescent="0.2">
      <c r="A7" s="22" t="s">
        <v>204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x14ac:dyDescent="0.2">
      <c r="A8" s="24" t="s">
        <v>199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x14ac:dyDescent="0.2">
      <c r="A9" s="20" t="s">
        <v>194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">
      <c r="A10" s="19" t="s">
        <v>195</v>
      </c>
      <c r="P10" s="1" t="s">
        <v>1</v>
      </c>
    </row>
    <row r="11" spans="1:16" ht="12.75" customHeight="1" x14ac:dyDescent="0.2">
      <c r="A11" s="26" t="s">
        <v>2</v>
      </c>
      <c r="B11" s="26" t="s">
        <v>3</v>
      </c>
      <c r="C11" s="26" t="s">
        <v>4</v>
      </c>
      <c r="D11" s="26" t="s">
        <v>5</v>
      </c>
      <c r="E11" s="26" t="s">
        <v>6</v>
      </c>
      <c r="F11" s="26"/>
      <c r="G11" s="26"/>
      <c r="H11" s="26"/>
      <c r="I11" s="26"/>
      <c r="J11" s="26" t="s">
        <v>13</v>
      </c>
      <c r="K11" s="26"/>
      <c r="L11" s="26"/>
      <c r="M11" s="26"/>
      <c r="N11" s="26"/>
      <c r="O11" s="26"/>
      <c r="P11" s="26" t="s">
        <v>15</v>
      </c>
    </row>
    <row r="12" spans="1:16" ht="12.75" customHeight="1" x14ac:dyDescent="0.2">
      <c r="A12" s="26"/>
      <c r="B12" s="26"/>
      <c r="C12" s="26"/>
      <c r="D12" s="26"/>
      <c r="E12" s="26" t="s">
        <v>7</v>
      </c>
      <c r="F12" s="26" t="s">
        <v>8</v>
      </c>
      <c r="G12" s="26" t="s">
        <v>9</v>
      </c>
      <c r="H12" s="26"/>
      <c r="I12" s="26" t="s">
        <v>12</v>
      </c>
      <c r="J12" s="26" t="s">
        <v>7</v>
      </c>
      <c r="K12" s="26" t="s">
        <v>14</v>
      </c>
      <c r="L12" s="26" t="s">
        <v>8</v>
      </c>
      <c r="M12" s="26" t="s">
        <v>9</v>
      </c>
      <c r="N12" s="26"/>
      <c r="O12" s="26" t="s">
        <v>12</v>
      </c>
      <c r="P12" s="26"/>
    </row>
    <row r="13" spans="1:16" ht="12.75" customHeight="1" x14ac:dyDescent="0.2">
      <c r="A13" s="26"/>
      <c r="B13" s="26"/>
      <c r="C13" s="26"/>
      <c r="D13" s="26"/>
      <c r="E13" s="26"/>
      <c r="F13" s="26"/>
      <c r="G13" s="26" t="s">
        <v>10</v>
      </c>
      <c r="H13" s="26" t="s">
        <v>11</v>
      </c>
      <c r="I13" s="26"/>
      <c r="J13" s="26"/>
      <c r="K13" s="26"/>
      <c r="L13" s="26"/>
      <c r="M13" s="26" t="s">
        <v>10</v>
      </c>
      <c r="N13" s="26" t="s">
        <v>11</v>
      </c>
      <c r="O13" s="26"/>
      <c r="P13" s="26"/>
    </row>
    <row r="14" spans="1:16" ht="44.25" customHeight="1" x14ac:dyDescent="0.2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16" x14ac:dyDescent="0.2">
      <c r="A15" s="27">
        <v>1</v>
      </c>
      <c r="B15" s="27">
        <v>2</v>
      </c>
      <c r="C15" s="27">
        <v>3</v>
      </c>
      <c r="D15" s="27">
        <v>4</v>
      </c>
      <c r="E15" s="27">
        <v>5</v>
      </c>
      <c r="F15" s="27">
        <v>6</v>
      </c>
      <c r="G15" s="27">
        <v>7</v>
      </c>
      <c r="H15" s="27">
        <v>8</v>
      </c>
      <c r="I15" s="27">
        <v>9</v>
      </c>
      <c r="J15" s="27">
        <v>10</v>
      </c>
      <c r="K15" s="27">
        <v>11</v>
      </c>
      <c r="L15" s="27">
        <v>12</v>
      </c>
      <c r="M15" s="27">
        <v>13</v>
      </c>
      <c r="N15" s="27">
        <v>14</v>
      </c>
      <c r="O15" s="27">
        <v>15</v>
      </c>
      <c r="P15" s="27">
        <v>16</v>
      </c>
    </row>
    <row r="16" spans="1:16" x14ac:dyDescent="0.2">
      <c r="A16" s="4" t="s">
        <v>16</v>
      </c>
      <c r="B16" s="5"/>
      <c r="C16" s="6"/>
      <c r="D16" s="7" t="s">
        <v>17</v>
      </c>
      <c r="E16" s="8">
        <v>102452102</v>
      </c>
      <c r="F16" s="9">
        <v>82684052</v>
      </c>
      <c r="G16" s="9">
        <v>34883895</v>
      </c>
      <c r="H16" s="9">
        <v>5186720</v>
      </c>
      <c r="I16" s="9">
        <v>19768050</v>
      </c>
      <c r="J16" s="8">
        <v>2945447</v>
      </c>
      <c r="K16" s="9">
        <v>2068847</v>
      </c>
      <c r="L16" s="9">
        <v>876600</v>
      </c>
      <c r="M16" s="9">
        <v>24000</v>
      </c>
      <c r="N16" s="9">
        <v>9840</v>
      </c>
      <c r="O16" s="9">
        <v>2068847</v>
      </c>
      <c r="P16" s="8">
        <f>E16+J16</f>
        <v>105397549</v>
      </c>
    </row>
    <row r="17" spans="1:16" x14ac:dyDescent="0.2">
      <c r="A17" s="4" t="s">
        <v>18</v>
      </c>
      <c r="B17" s="5"/>
      <c r="C17" s="6"/>
      <c r="D17" s="7" t="s">
        <v>17</v>
      </c>
      <c r="E17" s="8">
        <v>102452102</v>
      </c>
      <c r="F17" s="9">
        <v>82684052</v>
      </c>
      <c r="G17" s="9">
        <v>34883895</v>
      </c>
      <c r="H17" s="9">
        <v>5186720</v>
      </c>
      <c r="I17" s="9">
        <v>19768050</v>
      </c>
      <c r="J17" s="8">
        <v>2945447</v>
      </c>
      <c r="K17" s="9">
        <v>2068847</v>
      </c>
      <c r="L17" s="9">
        <v>876600</v>
      </c>
      <c r="M17" s="9">
        <v>24000</v>
      </c>
      <c r="N17" s="9">
        <v>9840</v>
      </c>
      <c r="O17" s="9">
        <v>2068847</v>
      </c>
      <c r="P17" s="8">
        <f>E17+J17</f>
        <v>105397549</v>
      </c>
    </row>
    <row r="18" spans="1:16" ht="63.75" x14ac:dyDescent="0.2">
      <c r="A18" s="10" t="s">
        <v>19</v>
      </c>
      <c r="B18" s="10" t="s">
        <v>21</v>
      </c>
      <c r="C18" s="11" t="s">
        <v>20</v>
      </c>
      <c r="D18" s="12" t="s">
        <v>22</v>
      </c>
      <c r="E18" s="13">
        <v>39588662</v>
      </c>
      <c r="F18" s="14">
        <v>39588662</v>
      </c>
      <c r="G18" s="14">
        <v>28794134</v>
      </c>
      <c r="H18" s="14">
        <v>2342383</v>
      </c>
      <c r="I18" s="14">
        <v>0</v>
      </c>
      <c r="J18" s="13">
        <v>1433847</v>
      </c>
      <c r="K18" s="14">
        <v>1433847</v>
      </c>
      <c r="L18" s="14">
        <v>0</v>
      </c>
      <c r="M18" s="14">
        <v>0</v>
      </c>
      <c r="N18" s="14">
        <v>0</v>
      </c>
      <c r="O18" s="14">
        <v>1433847</v>
      </c>
      <c r="P18" s="13">
        <f>E18+J18</f>
        <v>41022509</v>
      </c>
    </row>
    <row r="19" spans="1:16" x14ac:dyDescent="0.2">
      <c r="A19" s="10" t="s">
        <v>23</v>
      </c>
      <c r="B19" s="10" t="s">
        <v>25</v>
      </c>
      <c r="C19" s="11" t="s">
        <v>24</v>
      </c>
      <c r="D19" s="12" t="s">
        <v>26</v>
      </c>
      <c r="E19" s="13">
        <v>529450</v>
      </c>
      <c r="F19" s="14">
        <v>529450</v>
      </c>
      <c r="G19" s="14">
        <v>0</v>
      </c>
      <c r="H19" s="14">
        <v>0</v>
      </c>
      <c r="I19" s="14">
        <v>0</v>
      </c>
      <c r="J19" s="13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3">
        <f>E19+J19</f>
        <v>529450</v>
      </c>
    </row>
    <row r="20" spans="1:16" ht="25.5" x14ac:dyDescent="0.2">
      <c r="A20" s="10" t="s">
        <v>27</v>
      </c>
      <c r="B20" s="10" t="s">
        <v>29</v>
      </c>
      <c r="C20" s="11" t="s">
        <v>28</v>
      </c>
      <c r="D20" s="12" t="s">
        <v>30</v>
      </c>
      <c r="E20" s="13">
        <v>12353164</v>
      </c>
      <c r="F20" s="14">
        <v>12353164</v>
      </c>
      <c r="G20" s="14">
        <v>0</v>
      </c>
      <c r="H20" s="14">
        <v>0</v>
      </c>
      <c r="I20" s="14">
        <v>0</v>
      </c>
      <c r="J20" s="13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3">
        <f>E20+J20</f>
        <v>12353164</v>
      </c>
    </row>
    <row r="21" spans="1:16" ht="38.25" x14ac:dyDescent="0.2">
      <c r="A21" s="10" t="s">
        <v>31</v>
      </c>
      <c r="B21" s="10" t="s">
        <v>33</v>
      </c>
      <c r="C21" s="11" t="s">
        <v>32</v>
      </c>
      <c r="D21" s="12" t="s">
        <v>34</v>
      </c>
      <c r="E21" s="13">
        <v>7619322</v>
      </c>
      <c r="F21" s="14">
        <v>7619322</v>
      </c>
      <c r="G21" s="14">
        <v>0</v>
      </c>
      <c r="H21" s="14">
        <v>0</v>
      </c>
      <c r="I21" s="14">
        <v>0</v>
      </c>
      <c r="J21" s="13">
        <v>100000</v>
      </c>
      <c r="K21" s="14">
        <v>100000</v>
      </c>
      <c r="L21" s="14">
        <v>0</v>
      </c>
      <c r="M21" s="14">
        <v>0</v>
      </c>
      <c r="N21" s="14">
        <v>0</v>
      </c>
      <c r="O21" s="14">
        <v>100000</v>
      </c>
      <c r="P21" s="13">
        <f>E21+J21</f>
        <v>7719322</v>
      </c>
    </row>
    <row r="22" spans="1:16" ht="25.5" x14ac:dyDescent="0.2">
      <c r="A22" s="10" t="s">
        <v>35</v>
      </c>
      <c r="B22" s="10" t="s">
        <v>37</v>
      </c>
      <c r="C22" s="11" t="s">
        <v>36</v>
      </c>
      <c r="D22" s="12" t="s">
        <v>38</v>
      </c>
      <c r="E22" s="13">
        <v>1170</v>
      </c>
      <c r="F22" s="14">
        <v>1170</v>
      </c>
      <c r="G22" s="14">
        <v>0</v>
      </c>
      <c r="H22" s="14">
        <v>0</v>
      </c>
      <c r="I22" s="14">
        <v>0</v>
      </c>
      <c r="J22" s="13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3">
        <f>E22+J22</f>
        <v>1170</v>
      </c>
    </row>
    <row r="23" spans="1:16" ht="38.25" x14ac:dyDescent="0.2">
      <c r="A23" s="10" t="s">
        <v>39</v>
      </c>
      <c r="B23" s="10" t="s">
        <v>40</v>
      </c>
      <c r="C23" s="11" t="s">
        <v>36</v>
      </c>
      <c r="D23" s="12" t="s">
        <v>41</v>
      </c>
      <c r="E23" s="13">
        <v>17140</v>
      </c>
      <c r="F23" s="14">
        <v>17140</v>
      </c>
      <c r="G23" s="14">
        <v>0</v>
      </c>
      <c r="H23" s="14">
        <v>0</v>
      </c>
      <c r="I23" s="14">
        <v>0</v>
      </c>
      <c r="J23" s="13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3">
        <f>E23+J23</f>
        <v>17140</v>
      </c>
    </row>
    <row r="24" spans="1:16" ht="25.5" x14ac:dyDescent="0.2">
      <c r="A24" s="10" t="s">
        <v>42</v>
      </c>
      <c r="B24" s="10" t="s">
        <v>44</v>
      </c>
      <c r="C24" s="11" t="s">
        <v>43</v>
      </c>
      <c r="D24" s="12" t="s">
        <v>45</v>
      </c>
      <c r="E24" s="13">
        <v>725000</v>
      </c>
      <c r="F24" s="14">
        <v>725000</v>
      </c>
      <c r="G24" s="14">
        <v>0</v>
      </c>
      <c r="H24" s="14">
        <v>0</v>
      </c>
      <c r="I24" s="14">
        <v>0</v>
      </c>
      <c r="J24" s="13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3">
        <f>E24+J24</f>
        <v>725000</v>
      </c>
    </row>
    <row r="25" spans="1:16" ht="76.5" x14ac:dyDescent="0.2">
      <c r="A25" s="10" t="s">
        <v>46</v>
      </c>
      <c r="B25" s="10" t="s">
        <v>48</v>
      </c>
      <c r="C25" s="11" t="s">
        <v>47</v>
      </c>
      <c r="D25" s="12" t="s">
        <v>49</v>
      </c>
      <c r="E25" s="13">
        <v>1106720</v>
      </c>
      <c r="F25" s="14">
        <v>1106720</v>
      </c>
      <c r="G25" s="14">
        <v>0</v>
      </c>
      <c r="H25" s="14">
        <v>0</v>
      </c>
      <c r="I25" s="14">
        <v>0</v>
      </c>
      <c r="J25" s="13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3">
        <f>E25+J25</f>
        <v>1106720</v>
      </c>
    </row>
    <row r="26" spans="1:16" ht="25.5" x14ac:dyDescent="0.2">
      <c r="A26" s="10" t="s">
        <v>50</v>
      </c>
      <c r="B26" s="10" t="s">
        <v>52</v>
      </c>
      <c r="C26" s="11" t="s">
        <v>51</v>
      </c>
      <c r="D26" s="12" t="s">
        <v>53</v>
      </c>
      <c r="E26" s="13">
        <v>4585360</v>
      </c>
      <c r="F26" s="14">
        <v>4585360</v>
      </c>
      <c r="G26" s="14">
        <v>0</v>
      </c>
      <c r="H26" s="14">
        <v>0</v>
      </c>
      <c r="I26" s="14">
        <v>0</v>
      </c>
      <c r="J26" s="13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3">
        <f>E26+J26</f>
        <v>4585360</v>
      </c>
    </row>
    <row r="27" spans="1:16" x14ac:dyDescent="0.2">
      <c r="A27" s="10" t="s">
        <v>54</v>
      </c>
      <c r="B27" s="10" t="s">
        <v>56</v>
      </c>
      <c r="C27" s="11" t="s">
        <v>55</v>
      </c>
      <c r="D27" s="12" t="s">
        <v>57</v>
      </c>
      <c r="E27" s="13">
        <v>25000</v>
      </c>
      <c r="F27" s="14">
        <v>25000</v>
      </c>
      <c r="G27" s="14">
        <v>20492</v>
      </c>
      <c r="H27" s="14">
        <v>0</v>
      </c>
      <c r="I27" s="14">
        <v>0</v>
      </c>
      <c r="J27" s="13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3">
        <f>E27+J27</f>
        <v>25000</v>
      </c>
    </row>
    <row r="28" spans="1:16" ht="38.25" x14ac:dyDescent="0.2">
      <c r="A28" s="10" t="s">
        <v>58</v>
      </c>
      <c r="B28" s="10" t="s">
        <v>60</v>
      </c>
      <c r="C28" s="11" t="s">
        <v>59</v>
      </c>
      <c r="D28" s="12" t="s">
        <v>61</v>
      </c>
      <c r="E28" s="13">
        <v>8734739</v>
      </c>
      <c r="F28" s="14">
        <v>8734739</v>
      </c>
      <c r="G28" s="14">
        <v>6069269</v>
      </c>
      <c r="H28" s="14">
        <v>132712</v>
      </c>
      <c r="I28" s="14">
        <v>0</v>
      </c>
      <c r="J28" s="13">
        <v>371600</v>
      </c>
      <c r="K28" s="14">
        <v>0</v>
      </c>
      <c r="L28" s="14">
        <v>371600</v>
      </c>
      <c r="M28" s="14">
        <v>24000</v>
      </c>
      <c r="N28" s="14">
        <v>9840</v>
      </c>
      <c r="O28" s="14">
        <v>0</v>
      </c>
      <c r="P28" s="13">
        <f>E28+J28</f>
        <v>9106339</v>
      </c>
    </row>
    <row r="29" spans="1:16" ht="25.5" x14ac:dyDescent="0.2">
      <c r="A29" s="10" t="s">
        <v>62</v>
      </c>
      <c r="B29" s="10" t="s">
        <v>63</v>
      </c>
      <c r="C29" s="11" t="s">
        <v>59</v>
      </c>
      <c r="D29" s="12" t="s">
        <v>64</v>
      </c>
      <c r="E29" s="13">
        <v>2818200</v>
      </c>
      <c r="F29" s="14">
        <v>2818200</v>
      </c>
      <c r="G29" s="14">
        <v>0</v>
      </c>
      <c r="H29" s="14">
        <v>0</v>
      </c>
      <c r="I29" s="14">
        <v>0</v>
      </c>
      <c r="J29" s="13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3">
        <f>E29+J29</f>
        <v>2818200</v>
      </c>
    </row>
    <row r="30" spans="1:16" x14ac:dyDescent="0.2">
      <c r="A30" s="10" t="s">
        <v>65</v>
      </c>
      <c r="B30" s="10" t="s">
        <v>67</v>
      </c>
      <c r="C30" s="11" t="s">
        <v>66</v>
      </c>
      <c r="D30" s="12" t="s">
        <v>68</v>
      </c>
      <c r="E30" s="13">
        <v>18348050</v>
      </c>
      <c r="F30" s="14">
        <v>100000</v>
      </c>
      <c r="G30" s="14">
        <v>0</v>
      </c>
      <c r="H30" s="14">
        <v>0</v>
      </c>
      <c r="I30" s="14">
        <v>18248050</v>
      </c>
      <c r="J30" s="13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3">
        <f>E30+J30</f>
        <v>18348050</v>
      </c>
    </row>
    <row r="31" spans="1:16" ht="25.5" x14ac:dyDescent="0.2">
      <c r="A31" s="10" t="s">
        <v>69</v>
      </c>
      <c r="B31" s="10" t="s">
        <v>71</v>
      </c>
      <c r="C31" s="11" t="s">
        <v>70</v>
      </c>
      <c r="D31" s="12" t="s">
        <v>72</v>
      </c>
      <c r="E31" s="13">
        <v>2711625</v>
      </c>
      <c r="F31" s="14">
        <v>2711625</v>
      </c>
      <c r="G31" s="14">
        <v>0</v>
      </c>
      <c r="H31" s="14">
        <v>2711625</v>
      </c>
      <c r="I31" s="14">
        <v>0</v>
      </c>
      <c r="J31" s="13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3">
        <f>E31+J31</f>
        <v>2711625</v>
      </c>
    </row>
    <row r="32" spans="1:16" x14ac:dyDescent="0.2">
      <c r="A32" s="10" t="s">
        <v>73</v>
      </c>
      <c r="B32" s="10" t="s">
        <v>75</v>
      </c>
      <c r="C32" s="11" t="s">
        <v>74</v>
      </c>
      <c r="D32" s="12" t="s">
        <v>76</v>
      </c>
      <c r="E32" s="13">
        <v>1280000</v>
      </c>
      <c r="F32" s="14">
        <v>1280000</v>
      </c>
      <c r="G32" s="14">
        <v>0</v>
      </c>
      <c r="H32" s="14">
        <v>0</v>
      </c>
      <c r="I32" s="14">
        <v>0</v>
      </c>
      <c r="J32" s="13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3">
        <f>E32+J32</f>
        <v>1280000</v>
      </c>
    </row>
    <row r="33" spans="1:16" ht="25.5" x14ac:dyDescent="0.2">
      <c r="A33" s="10" t="s">
        <v>77</v>
      </c>
      <c r="B33" s="10" t="s">
        <v>79</v>
      </c>
      <c r="C33" s="11" t="s">
        <v>78</v>
      </c>
      <c r="D33" s="12" t="s">
        <v>80</v>
      </c>
      <c r="E33" s="13">
        <v>1520000</v>
      </c>
      <c r="F33" s="14">
        <v>0</v>
      </c>
      <c r="G33" s="14">
        <v>0</v>
      </c>
      <c r="H33" s="14">
        <v>0</v>
      </c>
      <c r="I33" s="14">
        <v>1520000</v>
      </c>
      <c r="J33" s="13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3">
        <f>E33+J33</f>
        <v>1520000</v>
      </c>
    </row>
    <row r="34" spans="1:16" ht="25.5" x14ac:dyDescent="0.2">
      <c r="A34" s="10" t="s">
        <v>81</v>
      </c>
      <c r="B34" s="10" t="s">
        <v>83</v>
      </c>
      <c r="C34" s="11" t="s">
        <v>82</v>
      </c>
      <c r="D34" s="12" t="s">
        <v>84</v>
      </c>
      <c r="E34" s="13">
        <v>0</v>
      </c>
      <c r="F34" s="14">
        <v>0</v>
      </c>
      <c r="G34" s="14">
        <v>0</v>
      </c>
      <c r="H34" s="14">
        <v>0</v>
      </c>
      <c r="I34" s="14">
        <v>0</v>
      </c>
      <c r="J34" s="13">
        <v>35000</v>
      </c>
      <c r="K34" s="14">
        <v>35000</v>
      </c>
      <c r="L34" s="14">
        <v>0</v>
      </c>
      <c r="M34" s="14">
        <v>0</v>
      </c>
      <c r="N34" s="14">
        <v>0</v>
      </c>
      <c r="O34" s="14">
        <v>35000</v>
      </c>
      <c r="P34" s="13">
        <f>E34+J34</f>
        <v>35000</v>
      </c>
    </row>
    <row r="35" spans="1:16" ht="25.5" x14ac:dyDescent="0.2">
      <c r="A35" s="10" t="s">
        <v>85</v>
      </c>
      <c r="B35" s="10" t="s">
        <v>86</v>
      </c>
      <c r="C35" s="11" t="s">
        <v>82</v>
      </c>
      <c r="D35" s="12" t="s">
        <v>87</v>
      </c>
      <c r="E35" s="13">
        <v>0</v>
      </c>
      <c r="F35" s="14">
        <v>0</v>
      </c>
      <c r="G35" s="14">
        <v>0</v>
      </c>
      <c r="H35" s="14">
        <v>0</v>
      </c>
      <c r="I35" s="14">
        <v>0</v>
      </c>
      <c r="J35" s="13">
        <v>400000</v>
      </c>
      <c r="K35" s="14">
        <v>400000</v>
      </c>
      <c r="L35" s="14">
        <v>0</v>
      </c>
      <c r="M35" s="14">
        <v>0</v>
      </c>
      <c r="N35" s="14">
        <v>0</v>
      </c>
      <c r="O35" s="14">
        <v>400000</v>
      </c>
      <c r="P35" s="13">
        <f>E35+J35</f>
        <v>400000</v>
      </c>
    </row>
    <row r="36" spans="1:16" ht="25.5" x14ac:dyDescent="0.2">
      <c r="A36" s="10" t="s">
        <v>88</v>
      </c>
      <c r="B36" s="10" t="s">
        <v>89</v>
      </c>
      <c r="C36" s="11" t="s">
        <v>82</v>
      </c>
      <c r="D36" s="12" t="s">
        <v>90</v>
      </c>
      <c r="E36" s="13">
        <v>32000</v>
      </c>
      <c r="F36" s="14">
        <v>32000</v>
      </c>
      <c r="G36" s="14">
        <v>0</v>
      </c>
      <c r="H36" s="14">
        <v>0</v>
      </c>
      <c r="I36" s="14">
        <v>0</v>
      </c>
      <c r="J36" s="13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3">
        <f>E36+J36</f>
        <v>32000</v>
      </c>
    </row>
    <row r="37" spans="1:16" ht="25.5" x14ac:dyDescent="0.2">
      <c r="A37" s="10" t="s">
        <v>91</v>
      </c>
      <c r="B37" s="10" t="s">
        <v>92</v>
      </c>
      <c r="C37" s="11" t="s">
        <v>82</v>
      </c>
      <c r="D37" s="12" t="s">
        <v>93</v>
      </c>
      <c r="E37" s="13">
        <v>150000</v>
      </c>
      <c r="F37" s="14">
        <v>150000</v>
      </c>
      <c r="G37" s="14">
        <v>0</v>
      </c>
      <c r="H37" s="14">
        <v>0</v>
      </c>
      <c r="I37" s="14">
        <v>0</v>
      </c>
      <c r="J37" s="13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3">
        <f>E37+J37</f>
        <v>150000</v>
      </c>
    </row>
    <row r="38" spans="1:16" ht="38.25" x14ac:dyDescent="0.2">
      <c r="A38" s="10" t="s">
        <v>94</v>
      </c>
      <c r="B38" s="10" t="s">
        <v>96</v>
      </c>
      <c r="C38" s="11" t="s">
        <v>95</v>
      </c>
      <c r="D38" s="12" t="s">
        <v>97</v>
      </c>
      <c r="E38" s="13">
        <v>243000</v>
      </c>
      <c r="F38" s="14">
        <v>243000</v>
      </c>
      <c r="G38" s="14">
        <v>0</v>
      </c>
      <c r="H38" s="14">
        <v>0</v>
      </c>
      <c r="I38" s="14">
        <v>0</v>
      </c>
      <c r="J38" s="13">
        <v>100000</v>
      </c>
      <c r="K38" s="14">
        <v>100000</v>
      </c>
      <c r="L38" s="14">
        <v>0</v>
      </c>
      <c r="M38" s="14">
        <v>0</v>
      </c>
      <c r="N38" s="14">
        <v>0</v>
      </c>
      <c r="O38" s="14">
        <v>100000</v>
      </c>
      <c r="P38" s="13">
        <f>E38+J38</f>
        <v>343000</v>
      </c>
    </row>
    <row r="39" spans="1:16" ht="25.5" x14ac:dyDescent="0.2">
      <c r="A39" s="10" t="s">
        <v>98</v>
      </c>
      <c r="B39" s="10" t="s">
        <v>100</v>
      </c>
      <c r="C39" s="11" t="s">
        <v>99</v>
      </c>
      <c r="D39" s="12" t="s">
        <v>101</v>
      </c>
      <c r="E39" s="13">
        <v>0</v>
      </c>
      <c r="F39" s="14">
        <v>0</v>
      </c>
      <c r="G39" s="14">
        <v>0</v>
      </c>
      <c r="H39" s="14">
        <v>0</v>
      </c>
      <c r="I39" s="14">
        <v>0</v>
      </c>
      <c r="J39" s="13">
        <v>505000</v>
      </c>
      <c r="K39" s="14">
        <v>0</v>
      </c>
      <c r="L39" s="14">
        <v>505000</v>
      </c>
      <c r="M39" s="14">
        <v>0</v>
      </c>
      <c r="N39" s="14">
        <v>0</v>
      </c>
      <c r="O39" s="14">
        <v>0</v>
      </c>
      <c r="P39" s="13">
        <f>E39+J39</f>
        <v>505000</v>
      </c>
    </row>
    <row r="40" spans="1:16" x14ac:dyDescent="0.2">
      <c r="A40" s="10" t="s">
        <v>102</v>
      </c>
      <c r="B40" s="10" t="s">
        <v>103</v>
      </c>
      <c r="C40" s="11" t="s">
        <v>25</v>
      </c>
      <c r="D40" s="12" t="s">
        <v>104</v>
      </c>
      <c r="E40" s="13">
        <v>63500</v>
      </c>
      <c r="F40" s="14">
        <v>63500</v>
      </c>
      <c r="G40" s="14">
        <v>0</v>
      </c>
      <c r="H40" s="14">
        <v>0</v>
      </c>
      <c r="I40" s="14">
        <v>0</v>
      </c>
      <c r="J40" s="13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3">
        <f>E40+J40</f>
        <v>63500</v>
      </c>
    </row>
    <row r="41" spans="1:16" x14ac:dyDescent="0.2">
      <c r="A41" s="4" t="s">
        <v>105</v>
      </c>
      <c r="B41" s="5"/>
      <c r="C41" s="6"/>
      <c r="D41" s="7" t="s">
        <v>106</v>
      </c>
      <c r="E41" s="8">
        <v>133635215</v>
      </c>
      <c r="F41" s="9">
        <v>133635215</v>
      </c>
      <c r="G41" s="9">
        <v>78379678</v>
      </c>
      <c r="H41" s="9">
        <v>13887473</v>
      </c>
      <c r="I41" s="9">
        <v>0</v>
      </c>
      <c r="J41" s="8">
        <v>19539222</v>
      </c>
      <c r="K41" s="9">
        <v>600000</v>
      </c>
      <c r="L41" s="9">
        <v>18869222</v>
      </c>
      <c r="M41" s="9">
        <v>0</v>
      </c>
      <c r="N41" s="9">
        <v>70000</v>
      </c>
      <c r="O41" s="9">
        <v>670000</v>
      </c>
      <c r="P41" s="8">
        <f>E41+J41</f>
        <v>153174437</v>
      </c>
    </row>
    <row r="42" spans="1:16" x14ac:dyDescent="0.2">
      <c r="A42" s="4" t="s">
        <v>107</v>
      </c>
      <c r="B42" s="5"/>
      <c r="C42" s="6"/>
      <c r="D42" s="7" t="s">
        <v>106</v>
      </c>
      <c r="E42" s="8">
        <v>133635215</v>
      </c>
      <c r="F42" s="9">
        <v>133635215</v>
      </c>
      <c r="G42" s="9">
        <v>78379678</v>
      </c>
      <c r="H42" s="9">
        <v>13887473</v>
      </c>
      <c r="I42" s="9">
        <v>0</v>
      </c>
      <c r="J42" s="8">
        <v>19539222</v>
      </c>
      <c r="K42" s="9">
        <v>600000</v>
      </c>
      <c r="L42" s="9">
        <v>18869222</v>
      </c>
      <c r="M42" s="9">
        <v>0</v>
      </c>
      <c r="N42" s="9">
        <v>70000</v>
      </c>
      <c r="O42" s="9">
        <v>670000</v>
      </c>
      <c r="P42" s="8">
        <f>E42+J42</f>
        <v>153174437</v>
      </c>
    </row>
    <row r="43" spans="1:16" ht="38.25" x14ac:dyDescent="0.2">
      <c r="A43" s="10" t="s">
        <v>108</v>
      </c>
      <c r="B43" s="10" t="s">
        <v>109</v>
      </c>
      <c r="C43" s="11" t="s">
        <v>20</v>
      </c>
      <c r="D43" s="12" t="s">
        <v>110</v>
      </c>
      <c r="E43" s="13">
        <v>1777772</v>
      </c>
      <c r="F43" s="14">
        <v>1777772</v>
      </c>
      <c r="G43" s="14">
        <v>1455518</v>
      </c>
      <c r="H43" s="14">
        <v>0</v>
      </c>
      <c r="I43" s="14">
        <v>0</v>
      </c>
      <c r="J43" s="13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3">
        <f>E43+J43</f>
        <v>1777772</v>
      </c>
    </row>
    <row r="44" spans="1:16" x14ac:dyDescent="0.2">
      <c r="A44" s="10" t="s">
        <v>111</v>
      </c>
      <c r="B44" s="10" t="s">
        <v>47</v>
      </c>
      <c r="C44" s="11" t="s">
        <v>112</v>
      </c>
      <c r="D44" s="12" t="s">
        <v>113</v>
      </c>
      <c r="E44" s="13">
        <v>21762278</v>
      </c>
      <c r="F44" s="14">
        <v>21762278</v>
      </c>
      <c r="G44" s="14">
        <v>12118296</v>
      </c>
      <c r="H44" s="14">
        <v>1912157</v>
      </c>
      <c r="I44" s="14">
        <v>0</v>
      </c>
      <c r="J44" s="13">
        <v>4014672</v>
      </c>
      <c r="K44" s="14">
        <v>0</v>
      </c>
      <c r="L44" s="14">
        <v>3994672</v>
      </c>
      <c r="M44" s="14">
        <v>0</v>
      </c>
      <c r="N44" s="14">
        <v>0</v>
      </c>
      <c r="O44" s="14">
        <v>20000</v>
      </c>
      <c r="P44" s="13">
        <f>E44+J44</f>
        <v>25776950</v>
      </c>
    </row>
    <row r="45" spans="1:16" ht="38.25" x14ac:dyDescent="0.2">
      <c r="A45" s="10" t="s">
        <v>114</v>
      </c>
      <c r="B45" s="10" t="s">
        <v>116</v>
      </c>
      <c r="C45" s="11" t="s">
        <v>115</v>
      </c>
      <c r="D45" s="12" t="s">
        <v>117</v>
      </c>
      <c r="E45" s="13">
        <v>49167223</v>
      </c>
      <c r="F45" s="14">
        <v>49167223</v>
      </c>
      <c r="G45" s="14">
        <v>16268291</v>
      </c>
      <c r="H45" s="14">
        <v>11975316</v>
      </c>
      <c r="I45" s="14">
        <v>0</v>
      </c>
      <c r="J45" s="13">
        <v>14924550</v>
      </c>
      <c r="K45" s="14">
        <v>0</v>
      </c>
      <c r="L45" s="14">
        <v>14874550</v>
      </c>
      <c r="M45" s="14">
        <v>0</v>
      </c>
      <c r="N45" s="14">
        <v>70000</v>
      </c>
      <c r="O45" s="14">
        <v>50000</v>
      </c>
      <c r="P45" s="13">
        <f>E45+J45</f>
        <v>64091773</v>
      </c>
    </row>
    <row r="46" spans="1:16" ht="38.25" x14ac:dyDescent="0.2">
      <c r="A46" s="10" t="s">
        <v>118</v>
      </c>
      <c r="B46" s="10" t="s">
        <v>119</v>
      </c>
      <c r="C46" s="11" t="s">
        <v>115</v>
      </c>
      <c r="D46" s="12" t="s">
        <v>120</v>
      </c>
      <c r="E46" s="13">
        <v>52718300</v>
      </c>
      <c r="F46" s="14">
        <v>52718300</v>
      </c>
      <c r="G46" s="14">
        <v>43211721</v>
      </c>
      <c r="H46" s="14">
        <v>0</v>
      </c>
      <c r="I46" s="14">
        <v>0</v>
      </c>
      <c r="J46" s="13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3">
        <f>E46+J46</f>
        <v>52718300</v>
      </c>
    </row>
    <row r="47" spans="1:16" ht="25.5" x14ac:dyDescent="0.2">
      <c r="A47" s="10" t="s">
        <v>121</v>
      </c>
      <c r="B47" s="10" t="s">
        <v>123</v>
      </c>
      <c r="C47" s="11" t="s">
        <v>122</v>
      </c>
      <c r="D47" s="12" t="s">
        <v>124</v>
      </c>
      <c r="E47" s="13">
        <v>4748188</v>
      </c>
      <c r="F47" s="14">
        <v>4748188</v>
      </c>
      <c r="G47" s="14">
        <v>3527962</v>
      </c>
      <c r="H47" s="14">
        <v>0</v>
      </c>
      <c r="I47" s="14">
        <v>0</v>
      </c>
      <c r="J47" s="13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3">
        <f>E47+J47</f>
        <v>4748188</v>
      </c>
    </row>
    <row r="48" spans="1:16" x14ac:dyDescent="0.2">
      <c r="A48" s="10" t="s">
        <v>125</v>
      </c>
      <c r="B48" s="10" t="s">
        <v>126</v>
      </c>
      <c r="C48" s="11" t="s">
        <v>122</v>
      </c>
      <c r="D48" s="12" t="s">
        <v>127</v>
      </c>
      <c r="E48" s="13">
        <v>9050</v>
      </c>
      <c r="F48" s="14">
        <v>9050</v>
      </c>
      <c r="G48" s="14">
        <v>0</v>
      </c>
      <c r="H48" s="14">
        <v>0</v>
      </c>
      <c r="I48" s="14">
        <v>0</v>
      </c>
      <c r="J48" s="13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3">
        <f>E48+J48</f>
        <v>9050</v>
      </c>
    </row>
    <row r="49" spans="1:16" ht="25.5" x14ac:dyDescent="0.2">
      <c r="A49" s="10" t="s">
        <v>128</v>
      </c>
      <c r="B49" s="10" t="s">
        <v>129</v>
      </c>
      <c r="C49" s="11" t="s">
        <v>122</v>
      </c>
      <c r="D49" s="12" t="s">
        <v>130</v>
      </c>
      <c r="E49" s="13">
        <v>132213</v>
      </c>
      <c r="F49" s="14">
        <v>132213</v>
      </c>
      <c r="G49" s="14">
        <v>51832</v>
      </c>
      <c r="H49" s="14">
        <v>0</v>
      </c>
      <c r="I49" s="14">
        <v>0</v>
      </c>
      <c r="J49" s="13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3">
        <f>E49+J49</f>
        <v>132213</v>
      </c>
    </row>
    <row r="50" spans="1:16" ht="25.5" x14ac:dyDescent="0.2">
      <c r="A50" s="10" t="s">
        <v>131</v>
      </c>
      <c r="B50" s="10" t="s">
        <v>132</v>
      </c>
      <c r="C50" s="11" t="s">
        <v>122</v>
      </c>
      <c r="D50" s="12" t="s">
        <v>133</v>
      </c>
      <c r="E50" s="13">
        <v>272098</v>
      </c>
      <c r="F50" s="14">
        <v>272098</v>
      </c>
      <c r="G50" s="14">
        <v>223031</v>
      </c>
      <c r="H50" s="14">
        <v>0</v>
      </c>
      <c r="I50" s="14">
        <v>0</v>
      </c>
      <c r="J50" s="13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3">
        <f>E50+J50</f>
        <v>272098</v>
      </c>
    </row>
    <row r="51" spans="1:16" ht="25.5" x14ac:dyDescent="0.2">
      <c r="A51" s="10" t="s">
        <v>134</v>
      </c>
      <c r="B51" s="10" t="s">
        <v>135</v>
      </c>
      <c r="C51" s="11" t="s">
        <v>122</v>
      </c>
      <c r="D51" s="12" t="s">
        <v>136</v>
      </c>
      <c r="E51" s="13">
        <v>964917</v>
      </c>
      <c r="F51" s="14">
        <v>964917</v>
      </c>
      <c r="G51" s="14">
        <v>757473</v>
      </c>
      <c r="H51" s="14">
        <v>0</v>
      </c>
      <c r="I51" s="14">
        <v>0</v>
      </c>
      <c r="J51" s="13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3">
        <f>E51+J51</f>
        <v>964917</v>
      </c>
    </row>
    <row r="52" spans="1:16" x14ac:dyDescent="0.2">
      <c r="A52" s="10" t="s">
        <v>137</v>
      </c>
      <c r="B52" s="10" t="s">
        <v>138</v>
      </c>
      <c r="C52" s="11" t="s">
        <v>122</v>
      </c>
      <c r="D52" s="12" t="s">
        <v>139</v>
      </c>
      <c r="E52" s="13">
        <v>0</v>
      </c>
      <c r="F52" s="14">
        <v>0</v>
      </c>
      <c r="G52" s="14">
        <v>0</v>
      </c>
      <c r="H52" s="14">
        <v>0</v>
      </c>
      <c r="I52" s="14">
        <v>0</v>
      </c>
      <c r="J52" s="13">
        <v>600000</v>
      </c>
      <c r="K52" s="14">
        <v>600000</v>
      </c>
      <c r="L52" s="14">
        <v>0</v>
      </c>
      <c r="M52" s="14">
        <v>0</v>
      </c>
      <c r="N52" s="14">
        <v>0</v>
      </c>
      <c r="O52" s="14">
        <v>600000</v>
      </c>
      <c r="P52" s="13">
        <f>E52+J52</f>
        <v>600000</v>
      </c>
    </row>
    <row r="53" spans="1:16" ht="63.75" x14ac:dyDescent="0.2">
      <c r="A53" s="10" t="s">
        <v>140</v>
      </c>
      <c r="B53" s="10" t="s">
        <v>141</v>
      </c>
      <c r="C53" s="11" t="s">
        <v>43</v>
      </c>
      <c r="D53" s="12" t="s">
        <v>142</v>
      </c>
      <c r="E53" s="13">
        <v>900000</v>
      </c>
      <c r="F53" s="14">
        <v>900000</v>
      </c>
      <c r="G53" s="14">
        <v>0</v>
      </c>
      <c r="H53" s="14">
        <v>0</v>
      </c>
      <c r="I53" s="14">
        <v>0</v>
      </c>
      <c r="J53" s="13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3">
        <f>E53+J53</f>
        <v>900000</v>
      </c>
    </row>
    <row r="54" spans="1:16" ht="38.25" x14ac:dyDescent="0.2">
      <c r="A54" s="10" t="s">
        <v>143</v>
      </c>
      <c r="B54" s="10" t="s">
        <v>145</v>
      </c>
      <c r="C54" s="11" t="s">
        <v>144</v>
      </c>
      <c r="D54" s="12" t="s">
        <v>146</v>
      </c>
      <c r="E54" s="13">
        <v>1183176</v>
      </c>
      <c r="F54" s="14">
        <v>1183176</v>
      </c>
      <c r="G54" s="14">
        <v>765554</v>
      </c>
      <c r="H54" s="14">
        <v>0</v>
      </c>
      <c r="I54" s="14">
        <v>0</v>
      </c>
      <c r="J54" s="13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3">
        <f>E54+J54</f>
        <v>1183176</v>
      </c>
    </row>
    <row r="55" spans="1:16" ht="38.25" x14ac:dyDescent="0.2">
      <c r="A55" s="4" t="s">
        <v>147</v>
      </c>
      <c r="B55" s="5"/>
      <c r="C55" s="6"/>
      <c r="D55" s="7" t="s">
        <v>148</v>
      </c>
      <c r="E55" s="8">
        <v>20211376</v>
      </c>
      <c r="F55" s="9">
        <v>20211376</v>
      </c>
      <c r="G55" s="9">
        <v>11653060</v>
      </c>
      <c r="H55" s="9">
        <v>1888826</v>
      </c>
      <c r="I55" s="9">
        <v>0</v>
      </c>
      <c r="J55" s="8">
        <v>554979</v>
      </c>
      <c r="K55" s="9">
        <v>357100</v>
      </c>
      <c r="L55" s="9">
        <v>127667</v>
      </c>
      <c r="M55" s="9">
        <v>91856</v>
      </c>
      <c r="N55" s="9">
        <v>0</v>
      </c>
      <c r="O55" s="9">
        <v>427312</v>
      </c>
      <c r="P55" s="8">
        <f>E55+J55</f>
        <v>20766355</v>
      </c>
    </row>
    <row r="56" spans="1:16" ht="38.25" x14ac:dyDescent="0.2">
      <c r="A56" s="4" t="s">
        <v>149</v>
      </c>
      <c r="B56" s="5"/>
      <c r="C56" s="6"/>
      <c r="D56" s="7" t="s">
        <v>150</v>
      </c>
      <c r="E56" s="8">
        <v>20211376</v>
      </c>
      <c r="F56" s="9">
        <v>20211376</v>
      </c>
      <c r="G56" s="9">
        <v>11653060</v>
      </c>
      <c r="H56" s="9">
        <v>1888826</v>
      </c>
      <c r="I56" s="9">
        <v>0</v>
      </c>
      <c r="J56" s="8">
        <v>554979</v>
      </c>
      <c r="K56" s="9">
        <v>357100</v>
      </c>
      <c r="L56" s="9">
        <v>127667</v>
      </c>
      <c r="M56" s="9">
        <v>91856</v>
      </c>
      <c r="N56" s="9">
        <v>0</v>
      </c>
      <c r="O56" s="9">
        <v>427312</v>
      </c>
      <c r="P56" s="8">
        <f>E56+J56</f>
        <v>20766355</v>
      </c>
    </row>
    <row r="57" spans="1:16" ht="38.25" x14ac:dyDescent="0.2">
      <c r="A57" s="10" t="s">
        <v>151</v>
      </c>
      <c r="B57" s="10" t="s">
        <v>109</v>
      </c>
      <c r="C57" s="11" t="s">
        <v>20</v>
      </c>
      <c r="D57" s="12" t="s">
        <v>110</v>
      </c>
      <c r="E57" s="13">
        <v>1509865</v>
      </c>
      <c r="F57" s="14">
        <v>1509865</v>
      </c>
      <c r="G57" s="14">
        <v>1202111</v>
      </c>
      <c r="H57" s="14">
        <v>0</v>
      </c>
      <c r="I57" s="14">
        <v>0</v>
      </c>
      <c r="J57" s="13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3">
        <f>E57+J57</f>
        <v>1509865</v>
      </c>
    </row>
    <row r="58" spans="1:16" ht="25.5" x14ac:dyDescent="0.2">
      <c r="A58" s="10" t="s">
        <v>152</v>
      </c>
      <c r="B58" s="10" t="s">
        <v>154</v>
      </c>
      <c r="C58" s="11" t="s">
        <v>153</v>
      </c>
      <c r="D58" s="12" t="s">
        <v>155</v>
      </c>
      <c r="E58" s="13">
        <v>2582430</v>
      </c>
      <c r="F58" s="14">
        <v>2582430</v>
      </c>
      <c r="G58" s="14">
        <v>1957122</v>
      </c>
      <c r="H58" s="14">
        <v>85381</v>
      </c>
      <c r="I58" s="14">
        <v>0</v>
      </c>
      <c r="J58" s="13">
        <v>212065</v>
      </c>
      <c r="K58" s="14">
        <v>100000</v>
      </c>
      <c r="L58" s="14">
        <v>112065</v>
      </c>
      <c r="M58" s="14">
        <v>91856</v>
      </c>
      <c r="N58" s="14">
        <v>0</v>
      </c>
      <c r="O58" s="14">
        <v>100000</v>
      </c>
      <c r="P58" s="13">
        <f>E58+J58</f>
        <v>2794495</v>
      </c>
    </row>
    <row r="59" spans="1:16" x14ac:dyDescent="0.2">
      <c r="A59" s="10" t="s">
        <v>156</v>
      </c>
      <c r="B59" s="10" t="s">
        <v>157</v>
      </c>
      <c r="C59" s="11" t="s">
        <v>43</v>
      </c>
      <c r="D59" s="12" t="s">
        <v>158</v>
      </c>
      <c r="E59" s="13">
        <v>200000</v>
      </c>
      <c r="F59" s="14">
        <v>200000</v>
      </c>
      <c r="G59" s="14">
        <v>0</v>
      </c>
      <c r="H59" s="14">
        <v>0</v>
      </c>
      <c r="I59" s="14">
        <v>0</v>
      </c>
      <c r="J59" s="13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3">
        <f>E59+J59</f>
        <v>200000</v>
      </c>
    </row>
    <row r="60" spans="1:16" x14ac:dyDescent="0.2">
      <c r="A60" s="10" t="s">
        <v>159</v>
      </c>
      <c r="B60" s="10" t="s">
        <v>161</v>
      </c>
      <c r="C60" s="11" t="s">
        <v>160</v>
      </c>
      <c r="D60" s="12" t="s">
        <v>162</v>
      </c>
      <c r="E60" s="13">
        <v>3941248</v>
      </c>
      <c r="F60" s="14">
        <v>3941248</v>
      </c>
      <c r="G60" s="14">
        <v>2775971</v>
      </c>
      <c r="H60" s="14">
        <v>103627</v>
      </c>
      <c r="I60" s="14">
        <v>0</v>
      </c>
      <c r="J60" s="13">
        <v>75000</v>
      </c>
      <c r="K60" s="14">
        <v>75000</v>
      </c>
      <c r="L60" s="14">
        <v>0</v>
      </c>
      <c r="M60" s="14">
        <v>0</v>
      </c>
      <c r="N60" s="14">
        <v>0</v>
      </c>
      <c r="O60" s="14">
        <v>75000</v>
      </c>
      <c r="P60" s="13">
        <f>E60+J60</f>
        <v>4016248</v>
      </c>
    </row>
    <row r="61" spans="1:16" x14ac:dyDescent="0.2">
      <c r="A61" s="10" t="s">
        <v>163</v>
      </c>
      <c r="B61" s="10" t="s">
        <v>164</v>
      </c>
      <c r="C61" s="11" t="s">
        <v>160</v>
      </c>
      <c r="D61" s="12" t="s">
        <v>165</v>
      </c>
      <c r="E61" s="13">
        <v>613284</v>
      </c>
      <c r="F61" s="14">
        <v>613284</v>
      </c>
      <c r="G61" s="14">
        <v>257745</v>
      </c>
      <c r="H61" s="14">
        <v>117220</v>
      </c>
      <c r="I61" s="14">
        <v>0</v>
      </c>
      <c r="J61" s="13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3">
        <f>E61+J61</f>
        <v>613284</v>
      </c>
    </row>
    <row r="62" spans="1:16" ht="38.25" x14ac:dyDescent="0.2">
      <c r="A62" s="10" t="s">
        <v>166</v>
      </c>
      <c r="B62" s="10" t="s">
        <v>168</v>
      </c>
      <c r="C62" s="11" t="s">
        <v>167</v>
      </c>
      <c r="D62" s="12" t="s">
        <v>169</v>
      </c>
      <c r="E62" s="13">
        <v>6339906</v>
      </c>
      <c r="F62" s="14">
        <v>6339906</v>
      </c>
      <c r="G62" s="14">
        <v>3474691</v>
      </c>
      <c r="H62" s="14">
        <v>1205120</v>
      </c>
      <c r="I62" s="14">
        <v>0</v>
      </c>
      <c r="J62" s="13">
        <v>120012</v>
      </c>
      <c r="K62" s="14">
        <v>99800</v>
      </c>
      <c r="L62" s="14">
        <v>0</v>
      </c>
      <c r="M62" s="14">
        <v>0</v>
      </c>
      <c r="N62" s="14">
        <v>0</v>
      </c>
      <c r="O62" s="14">
        <v>120012</v>
      </c>
      <c r="P62" s="13">
        <f>E62+J62</f>
        <v>6459918</v>
      </c>
    </row>
    <row r="63" spans="1:16" ht="25.5" x14ac:dyDescent="0.2">
      <c r="A63" s="10" t="s">
        <v>170</v>
      </c>
      <c r="B63" s="10" t="s">
        <v>172</v>
      </c>
      <c r="C63" s="11" t="s">
        <v>171</v>
      </c>
      <c r="D63" s="12" t="s">
        <v>173</v>
      </c>
      <c r="E63" s="13">
        <v>1126538</v>
      </c>
      <c r="F63" s="14">
        <v>1126538</v>
      </c>
      <c r="G63" s="14">
        <v>865613</v>
      </c>
      <c r="H63" s="14">
        <v>0</v>
      </c>
      <c r="I63" s="14">
        <v>0</v>
      </c>
      <c r="J63" s="13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3">
        <f>E63+J63</f>
        <v>1126538</v>
      </c>
    </row>
    <row r="64" spans="1:16" x14ac:dyDescent="0.2">
      <c r="A64" s="10" t="s">
        <v>174</v>
      </c>
      <c r="B64" s="10" t="s">
        <v>175</v>
      </c>
      <c r="C64" s="11" t="s">
        <v>171</v>
      </c>
      <c r="D64" s="12" t="s">
        <v>176</v>
      </c>
      <c r="E64" s="13">
        <v>919805</v>
      </c>
      <c r="F64" s="14">
        <v>919805</v>
      </c>
      <c r="G64" s="14">
        <v>0</v>
      </c>
      <c r="H64" s="14">
        <v>0</v>
      </c>
      <c r="I64" s="14">
        <v>0</v>
      </c>
      <c r="J64" s="13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3">
        <f>E64+J64</f>
        <v>919805</v>
      </c>
    </row>
    <row r="65" spans="1:16" ht="38.25" x14ac:dyDescent="0.2">
      <c r="A65" s="10" t="s">
        <v>177</v>
      </c>
      <c r="B65" s="10" t="s">
        <v>178</v>
      </c>
      <c r="C65" s="11" t="s">
        <v>144</v>
      </c>
      <c r="D65" s="12" t="s">
        <v>179</v>
      </c>
      <c r="E65" s="13">
        <v>62464</v>
      </c>
      <c r="F65" s="14">
        <v>62464</v>
      </c>
      <c r="G65" s="14">
        <v>51200</v>
      </c>
      <c r="H65" s="14">
        <v>0</v>
      </c>
      <c r="I65" s="14">
        <v>0</v>
      </c>
      <c r="J65" s="13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3">
        <f>E65+J65</f>
        <v>62464</v>
      </c>
    </row>
    <row r="66" spans="1:16" ht="51" x14ac:dyDescent="0.2">
      <c r="A66" s="10" t="s">
        <v>180</v>
      </c>
      <c r="B66" s="10" t="s">
        <v>181</v>
      </c>
      <c r="C66" s="11" t="s">
        <v>144</v>
      </c>
      <c r="D66" s="12" t="s">
        <v>182</v>
      </c>
      <c r="E66" s="13">
        <v>2915836</v>
      </c>
      <c r="F66" s="14">
        <v>2915836</v>
      </c>
      <c r="G66" s="14">
        <v>1068607</v>
      </c>
      <c r="H66" s="14">
        <v>377478</v>
      </c>
      <c r="I66" s="14">
        <v>0</v>
      </c>
      <c r="J66" s="13">
        <v>147902</v>
      </c>
      <c r="K66" s="14">
        <v>82300</v>
      </c>
      <c r="L66" s="14">
        <v>15602</v>
      </c>
      <c r="M66" s="14">
        <v>0</v>
      </c>
      <c r="N66" s="14">
        <v>0</v>
      </c>
      <c r="O66" s="14">
        <v>132300</v>
      </c>
      <c r="P66" s="13">
        <f>E66+J66</f>
        <v>3063738</v>
      </c>
    </row>
    <row r="67" spans="1:16" ht="25.5" x14ac:dyDescent="0.2">
      <c r="A67" s="4" t="s">
        <v>183</v>
      </c>
      <c r="B67" s="5"/>
      <c r="C67" s="6"/>
      <c r="D67" s="7" t="s">
        <v>184</v>
      </c>
      <c r="E67" s="8">
        <v>4338598</v>
      </c>
      <c r="F67" s="9">
        <v>3838598</v>
      </c>
      <c r="G67" s="9">
        <v>3020982</v>
      </c>
      <c r="H67" s="9">
        <v>0</v>
      </c>
      <c r="I67" s="9">
        <v>0</v>
      </c>
      <c r="J67" s="8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8">
        <f>E67+J67</f>
        <v>4338598</v>
      </c>
    </row>
    <row r="68" spans="1:16" ht="25.5" x14ac:dyDescent="0.2">
      <c r="A68" s="4" t="s">
        <v>185</v>
      </c>
      <c r="B68" s="5"/>
      <c r="C68" s="6"/>
      <c r="D68" s="7" t="s">
        <v>184</v>
      </c>
      <c r="E68" s="8">
        <v>4338598</v>
      </c>
      <c r="F68" s="9">
        <v>3838598</v>
      </c>
      <c r="G68" s="9">
        <v>3020982</v>
      </c>
      <c r="H68" s="9">
        <v>0</v>
      </c>
      <c r="I68" s="9">
        <v>0</v>
      </c>
      <c r="J68" s="8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8">
        <f>E68+J68</f>
        <v>4338598</v>
      </c>
    </row>
    <row r="69" spans="1:16" ht="38.25" x14ac:dyDescent="0.2">
      <c r="A69" s="10" t="s">
        <v>186</v>
      </c>
      <c r="B69" s="10" t="s">
        <v>109</v>
      </c>
      <c r="C69" s="11" t="s">
        <v>20</v>
      </c>
      <c r="D69" s="12" t="s">
        <v>110</v>
      </c>
      <c r="E69" s="13">
        <v>3838598</v>
      </c>
      <c r="F69" s="14">
        <v>3838598</v>
      </c>
      <c r="G69" s="14">
        <v>3020982</v>
      </c>
      <c r="H69" s="14">
        <v>0</v>
      </c>
      <c r="I69" s="14">
        <v>0</v>
      </c>
      <c r="J69" s="13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3">
        <f>E69+J69</f>
        <v>3838598</v>
      </c>
    </row>
    <row r="70" spans="1:16" x14ac:dyDescent="0.2">
      <c r="A70" s="10" t="s">
        <v>187</v>
      </c>
      <c r="B70" s="10" t="s">
        <v>188</v>
      </c>
      <c r="C70" s="11" t="s">
        <v>24</v>
      </c>
      <c r="D70" s="12" t="s">
        <v>189</v>
      </c>
      <c r="E70" s="13">
        <v>500000</v>
      </c>
      <c r="F70" s="14">
        <v>0</v>
      </c>
      <c r="G70" s="14">
        <v>0</v>
      </c>
      <c r="H70" s="14">
        <v>0</v>
      </c>
      <c r="I70" s="14">
        <v>0</v>
      </c>
      <c r="J70" s="13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3">
        <f>E70+J70</f>
        <v>500000</v>
      </c>
    </row>
    <row r="71" spans="1:16" x14ac:dyDescent="0.2">
      <c r="A71" s="15" t="s">
        <v>190</v>
      </c>
      <c r="B71" s="16" t="s">
        <v>190</v>
      </c>
      <c r="C71" s="17" t="s">
        <v>190</v>
      </c>
      <c r="D71" s="18" t="s">
        <v>191</v>
      </c>
      <c r="E71" s="8">
        <v>260637291</v>
      </c>
      <c r="F71" s="8">
        <v>240369241</v>
      </c>
      <c r="G71" s="8">
        <v>127937615</v>
      </c>
      <c r="H71" s="8">
        <v>20963019</v>
      </c>
      <c r="I71" s="8">
        <v>19768050</v>
      </c>
      <c r="J71" s="8">
        <v>23039648</v>
      </c>
      <c r="K71" s="8">
        <v>3025947</v>
      </c>
      <c r="L71" s="8">
        <v>19873489</v>
      </c>
      <c r="M71" s="8">
        <v>115856</v>
      </c>
      <c r="N71" s="8">
        <v>79840</v>
      </c>
      <c r="O71" s="8">
        <v>3166159</v>
      </c>
      <c r="P71" s="8">
        <f>E71+J71</f>
        <v>283676939</v>
      </c>
    </row>
    <row r="74" spans="1:16" x14ac:dyDescent="0.2">
      <c r="B74" s="3" t="s">
        <v>192</v>
      </c>
      <c r="I74" s="3" t="s">
        <v>193</v>
      </c>
    </row>
    <row r="79" spans="1:16" x14ac:dyDescent="0.2">
      <c r="B79" t="s">
        <v>200</v>
      </c>
    </row>
    <row r="80" spans="1:16" x14ac:dyDescent="0.2">
      <c r="B80" t="s">
        <v>201</v>
      </c>
    </row>
    <row r="81" spans="2:9" x14ac:dyDescent="0.2">
      <c r="B81" t="s">
        <v>202</v>
      </c>
      <c r="I81" t="s">
        <v>203</v>
      </c>
    </row>
  </sheetData>
  <mergeCells count="23">
    <mergeCell ref="J11:O11"/>
    <mergeCell ref="J12:J14"/>
    <mergeCell ref="K12:K14"/>
    <mergeCell ref="L12:L14"/>
    <mergeCell ref="M12:N12"/>
    <mergeCell ref="M13:M14"/>
    <mergeCell ref="N13:N14"/>
    <mergeCell ref="M4:O4"/>
    <mergeCell ref="A7:P7"/>
    <mergeCell ref="A8:P8"/>
    <mergeCell ref="A11:A14"/>
    <mergeCell ref="B11:B14"/>
    <mergeCell ref="C11:C14"/>
    <mergeCell ref="D11:D14"/>
    <mergeCell ref="E11:I11"/>
    <mergeCell ref="E12:E14"/>
    <mergeCell ref="F12:F14"/>
    <mergeCell ref="G12:H12"/>
    <mergeCell ref="O12:O14"/>
    <mergeCell ref="P11:P14"/>
    <mergeCell ref="G13:G14"/>
    <mergeCell ref="H13:H14"/>
    <mergeCell ref="I12:I14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2024-12-14T08:30:18Z</cp:lastPrinted>
  <dcterms:created xsi:type="dcterms:W3CDTF">2024-12-13T10:15:08Z</dcterms:created>
  <dcterms:modified xsi:type="dcterms:W3CDTF">2024-12-14T08:30:21Z</dcterms:modified>
</cp:coreProperties>
</file>