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413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1" i="1" l="1"/>
  <c r="C22" i="1"/>
  <c r="J20" i="1" l="1"/>
  <c r="J21" i="1" s="1"/>
  <c r="H20" i="1"/>
  <c r="H21" i="1" s="1"/>
  <c r="C34" i="1" l="1"/>
  <c r="C33" i="1"/>
  <c r="C32" i="1"/>
  <c r="C30" i="1"/>
  <c r="C29" i="1"/>
  <c r="C28" i="1"/>
  <c r="C27" i="1"/>
  <c r="C25" i="1"/>
  <c r="C24" i="1"/>
  <c r="C23" i="1"/>
  <c r="C21" i="1"/>
  <c r="C20" i="1"/>
  <c r="C19" i="1"/>
  <c r="C18" i="1"/>
</calcChain>
</file>

<file path=xl/sharedStrings.xml><?xml version="1.0" encoding="utf-8"?>
<sst xmlns="http://schemas.openxmlformats.org/spreadsheetml/2006/main" count="44" uniqueCount="36">
  <si>
    <t>Додаток 2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</si>
  <si>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</si>
  <si>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</si>
  <si>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</si>
  <si>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</si>
  <si>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</si>
  <si>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</si>
  <si>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</si>
  <si>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</si>
  <si>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</si>
  <si>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</si>
  <si>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</si>
  <si>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</si>
  <si>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</si>
  <si>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Інші розрахунки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</si>
  <si>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</si>
  <si>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</si>
  <si>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</si>
  <si>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</si>
  <si>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</si>
  <si>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</si>
  <si>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Секретар селищної ради</t>
  </si>
  <si>
    <t>Ігор ЧЕРНЕНКО</t>
  </si>
  <si>
    <t>0456500000</t>
  </si>
  <si>
    <t>(код бюджету)</t>
  </si>
  <si>
    <t>ФІНАНСУВАННЯ_x000D_
селищного бюджету на 2026 рік</t>
  </si>
  <si>
    <t>ПРОЄКТ</t>
  </si>
  <si>
    <t>до рішення селищної ради</t>
  </si>
  <si>
    <t>від   __________  № ___________</t>
  </si>
  <si>
    <t>(з урахуванням внесених змін)</t>
  </si>
  <si>
    <t>територіальної громади на 2026 рік"</t>
  </si>
  <si>
    <t>Проєкт підготував:</t>
  </si>
  <si>
    <t xml:space="preserve">Начальник Фінансового управління </t>
  </si>
  <si>
    <t>Магдалинівської селищної ради</t>
  </si>
  <si>
    <t>Наталя ПОПОВА</t>
  </si>
  <si>
    <t xml:space="preserve">Про внесення змін до рішення _x000D_
сесії селищної ради_x000D_
від 22 грудня 2025 року № 5184-59/VIІI
Про бюджет Магдалинівської селищної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</si>
</sst>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4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0" xfId="0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tabSelected="1" workbookViewId="0">
      <selection activeCell="A10" sqref="A10:F10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  <col min="8" max="8" width="12.28515625" bestFit="1" customWidth="1"/>
    <col min="10" max="10" width="11.28515625" bestFit="1" customWidth="1"/>
  </cols>
  <sheetData>
    <row r="1" spans="1:6" x14ac:dyDescent="0.2">
      <c r="D1" t="s">
        <v>26</v>
      </c>
    </row>
    <row r="2" spans="1:6" x14ac:dyDescent="0.2">
      <c r="D2" t="s">
        <v>0</v>
      </c>
    </row>
    <row r="3" spans="1:6" x14ac:dyDescent="0.2">
      <c r="D3" t="s">
        <v>27</v>
      </c>
    </row>
    <row r="4" spans="1:6" x14ac:dyDescent="0.2">
      <c r="D4" t="s">
        <v>28</v>
      </c>
    </row>
    <row r="5" spans="1:6" ht="54" customHeight="1" x14ac:dyDescent="0.2">
      <c r="D5" s="26" t="s">
        <v>35</v>
      </c>
      <c r="E5" s="26"/>
      <c r="F5" s="26"/>
    </row>
    <row r="6" spans="1:6" x14ac:dyDescent="0.2">
      <c r="D6" t="s">
        <v>30</v>
      </c>
    </row>
    <row r="7" spans="1:6" x14ac:dyDescent="0.2">
      <c r="D7" t="s">
        <v>29</v>
      </c>
    </row>
    <row r="10" spans="1:6" ht="25.5" customHeight="1" x14ac:dyDescent="0.2">
      <c r="A10" s="22" t="s">
        <v>25</v>
      </c>
      <c r="B10" s="23"/>
      <c r="C10" s="23"/>
      <c r="D10" s="23"/>
      <c r="E10" s="23"/>
      <c r="F10" s="23"/>
    </row>
    <row r="11" spans="1:6" ht="25.5" customHeight="1" x14ac:dyDescent="0.2">
      <c r="A11" s="17" t="s">
        <v>23</v>
      </c>
      <c r="B11" s="2"/>
      <c r="C11" s="2"/>
      <c r="D11" s="2"/>
      <c r="E11" s="2"/>
      <c r="F11" s="2"/>
    </row>
    <row r="12" spans="1:6" x14ac:dyDescent="0.2">
      <c r="A12" s="16" t="s">
        <v>24</v>
      </c>
      <c r="F12" s="1" t="s">
        <v>1</v>
      </c>
    </row>
    <row r="13" spans="1:6" x14ac:dyDescent="0.2">
      <c r="A13" s="24" t="s">
        <v>2</v>
      </c>
      <c r="B13" s="24" t="s">
        <v>3</v>
      </c>
      <c r="C13" s="25" t="s">
        <v>4</v>
      </c>
      <c r="D13" s="24" t="s">
        <v>5</v>
      </c>
      <c r="E13" s="24" t="s">
        <v>6</v>
      </c>
      <c r="F13" s="24"/>
    </row>
    <row r="14" spans="1:6" x14ac:dyDescent="0.2">
      <c r="A14" s="24"/>
      <c r="B14" s="24"/>
      <c r="C14" s="24"/>
      <c r="D14" s="24"/>
      <c r="E14" s="24" t="s">
        <v>7</v>
      </c>
      <c r="F14" s="24" t="s">
        <v>8</v>
      </c>
    </row>
    <row r="15" spans="1:6" x14ac:dyDescent="0.2">
      <c r="A15" s="24"/>
      <c r="B15" s="24"/>
      <c r="C15" s="24"/>
      <c r="D15" s="24"/>
      <c r="E15" s="24"/>
      <c r="F15" s="24"/>
    </row>
    <row r="16" spans="1:6" x14ac:dyDescent="0.2">
      <c r="A16" s="4">
        <v>1</v>
      </c>
      <c r="B16" s="4">
        <v>2</v>
      </c>
      <c r="C16" s="5">
        <v>3</v>
      </c>
      <c r="D16" s="4">
        <v>4</v>
      </c>
      <c r="E16" s="4">
        <v>5</v>
      </c>
      <c r="F16" s="4">
        <v>6</v>
      </c>
    </row>
    <row r="17" spans="1:10" ht="21" customHeight="1" x14ac:dyDescent="0.2">
      <c r="A17" s="19" t="s">
        <v>9</v>
      </c>
      <c r="B17" s="20"/>
      <c r="C17" s="20"/>
      <c r="D17" s="20"/>
      <c r="E17" s="20"/>
      <c r="F17" s="21"/>
    </row>
    <row r="18" spans="1:10" x14ac:dyDescent="0.2">
      <c r="A18" s="6">
        <v>200000</v>
      </c>
      <c r="B18" s="7" t="s">
        <v>10</v>
      </c>
      <c r="C18" s="8">
        <f t="shared" ref="C18:C25" si="0">D18+E18</f>
        <v>3840482.96</v>
      </c>
      <c r="D18" s="9">
        <v>-7158004.0000000009</v>
      </c>
      <c r="E18" s="9">
        <v>10998486.960000001</v>
      </c>
      <c r="F18" s="9">
        <v>10693504</v>
      </c>
    </row>
    <row r="19" spans="1:10" ht="25.5" x14ac:dyDescent="0.2">
      <c r="A19" s="6">
        <v>208000</v>
      </c>
      <c r="B19" s="7" t="s">
        <v>11</v>
      </c>
      <c r="C19" s="8">
        <f t="shared" si="0"/>
        <v>3840482.96</v>
      </c>
      <c r="D19" s="9">
        <v>-7158004.0000000009</v>
      </c>
      <c r="E19" s="9">
        <v>10998486.960000001</v>
      </c>
      <c r="F19" s="9">
        <v>10693504</v>
      </c>
    </row>
    <row r="20" spans="1:10" x14ac:dyDescent="0.2">
      <c r="A20" s="10">
        <v>208100</v>
      </c>
      <c r="B20" s="11" t="s">
        <v>12</v>
      </c>
      <c r="C20" s="12">
        <f t="shared" si="0"/>
        <v>33799265.439999998</v>
      </c>
      <c r="D20" s="13">
        <v>27450608.969999999</v>
      </c>
      <c r="E20" s="13">
        <v>6348656.4699999997</v>
      </c>
      <c r="F20" s="13">
        <v>5777441.6200000001</v>
      </c>
      <c r="H20" s="18">
        <f>D20+D23</f>
        <v>27147046.77</v>
      </c>
      <c r="J20" s="18">
        <f>E20+E23</f>
        <v>6232398.3499999996</v>
      </c>
    </row>
    <row r="21" spans="1:10" x14ac:dyDescent="0.2">
      <c r="A21" s="10">
        <v>208200</v>
      </c>
      <c r="B21" s="11" t="s">
        <v>13</v>
      </c>
      <c r="C21" s="12">
        <f t="shared" si="0"/>
        <v>29538962.16</v>
      </c>
      <c r="D21" s="13">
        <v>24211546.77</v>
      </c>
      <c r="E21" s="13">
        <v>5327415.3899999997</v>
      </c>
      <c r="F21" s="13">
        <v>5177441.62</v>
      </c>
      <c r="H21" s="18">
        <f>H20-D21</f>
        <v>2935500</v>
      </c>
      <c r="J21" s="18">
        <f>J20-E21</f>
        <v>904982.96</v>
      </c>
    </row>
    <row r="22" spans="1:10" x14ac:dyDescent="0.2">
      <c r="A22" s="10">
        <v>208300</v>
      </c>
      <c r="B22" s="11" t="s">
        <v>14</v>
      </c>
      <c r="C22" s="12">
        <f t="shared" ref="C22" si="1">D22+E22</f>
        <v>-419820.32</v>
      </c>
      <c r="D22" s="13">
        <v>-303562.2</v>
      </c>
      <c r="E22" s="13">
        <v>-116258.12</v>
      </c>
      <c r="F22" s="13">
        <v>0</v>
      </c>
      <c r="H22" s="18"/>
      <c r="J22" s="18"/>
    </row>
    <row r="23" spans="1:10" x14ac:dyDescent="0.2">
      <c r="A23" s="10">
        <v>208340</v>
      </c>
      <c r="B23" s="11" t="s">
        <v>14</v>
      </c>
      <c r="C23" s="12">
        <f t="shared" si="0"/>
        <v>-419820.32</v>
      </c>
      <c r="D23" s="13">
        <v>-303562.2</v>
      </c>
      <c r="E23" s="13">
        <v>-116258.12</v>
      </c>
      <c r="F23" s="13">
        <v>0</v>
      </c>
    </row>
    <row r="24" spans="1:10" ht="38.25" x14ac:dyDescent="0.2">
      <c r="A24" s="10">
        <v>208400</v>
      </c>
      <c r="B24" s="11" t="s">
        <v>15</v>
      </c>
      <c r="C24" s="12">
        <f t="shared" si="0"/>
        <v>0</v>
      </c>
      <c r="D24" s="13">
        <v>-10093504</v>
      </c>
      <c r="E24" s="13">
        <v>10093504</v>
      </c>
      <c r="F24" s="13">
        <v>10093504</v>
      </c>
    </row>
    <row r="25" spans="1:10" x14ac:dyDescent="0.2">
      <c r="A25" s="14" t="s">
        <v>16</v>
      </c>
      <c r="B25" s="15" t="s">
        <v>17</v>
      </c>
      <c r="C25" s="8">
        <f t="shared" si="0"/>
        <v>3840482.96</v>
      </c>
      <c r="D25" s="8">
        <v>-7158004.0000000009</v>
      </c>
      <c r="E25" s="8">
        <v>10998486.960000001</v>
      </c>
      <c r="F25" s="8">
        <v>10693504</v>
      </c>
    </row>
    <row r="26" spans="1:10" ht="21" customHeight="1" x14ac:dyDescent="0.2">
      <c r="A26" s="19" t="s">
        <v>18</v>
      </c>
      <c r="B26" s="20"/>
      <c r="C26" s="20"/>
      <c r="D26" s="20"/>
      <c r="E26" s="20"/>
      <c r="F26" s="21"/>
    </row>
    <row r="27" spans="1:10" x14ac:dyDescent="0.2">
      <c r="A27" s="6">
        <v>600000</v>
      </c>
      <c r="B27" s="7" t="s">
        <v>19</v>
      </c>
      <c r="C27" s="8">
        <f t="shared" ref="C27:C34" si="2">D27+E27</f>
        <v>3840482.96</v>
      </c>
      <c r="D27" s="9">
        <v>-7158004.0000000009</v>
      </c>
      <c r="E27" s="9">
        <v>10998486.960000001</v>
      </c>
      <c r="F27" s="9">
        <v>10693504</v>
      </c>
    </row>
    <row r="28" spans="1:10" x14ac:dyDescent="0.2">
      <c r="A28" s="6">
        <v>602000</v>
      </c>
      <c r="B28" s="7" t="s">
        <v>20</v>
      </c>
      <c r="C28" s="8">
        <f t="shared" si="2"/>
        <v>3840482.96</v>
      </c>
      <c r="D28" s="9">
        <v>-7158004.0000000009</v>
      </c>
      <c r="E28" s="9">
        <v>10998486.960000001</v>
      </c>
      <c r="F28" s="9">
        <v>10693504</v>
      </c>
    </row>
    <row r="29" spans="1:10" x14ac:dyDescent="0.2">
      <c r="A29" s="10">
        <v>602100</v>
      </c>
      <c r="B29" s="11" t="s">
        <v>12</v>
      </c>
      <c r="C29" s="12">
        <f t="shared" si="2"/>
        <v>33799265.439999998</v>
      </c>
      <c r="D29" s="13">
        <v>27450608.969999999</v>
      </c>
      <c r="E29" s="13">
        <v>6348656.4699999997</v>
      </c>
      <c r="F29" s="13">
        <v>5777441.6200000001</v>
      </c>
    </row>
    <row r="30" spans="1:10" x14ac:dyDescent="0.2">
      <c r="A30" s="10">
        <v>602200</v>
      </c>
      <c r="B30" s="11" t="s">
        <v>13</v>
      </c>
      <c r="C30" s="12">
        <f t="shared" si="2"/>
        <v>29538962.16</v>
      </c>
      <c r="D30" s="13">
        <v>24211546.77</v>
      </c>
      <c r="E30" s="13">
        <v>5327415.3899999997</v>
      </c>
      <c r="F30" s="13">
        <v>5177441.62</v>
      </c>
    </row>
    <row r="31" spans="1:10" x14ac:dyDescent="0.2">
      <c r="A31" s="10">
        <v>602300</v>
      </c>
      <c r="B31" s="11" t="s">
        <v>14</v>
      </c>
      <c r="C31" s="12">
        <f t="shared" ref="C31" si="3">D31+E31</f>
        <v>-419820.32</v>
      </c>
      <c r="D31" s="13">
        <v>-303562.2</v>
      </c>
      <c r="E31" s="13">
        <v>-116258.12</v>
      </c>
      <c r="F31" s="13">
        <v>0</v>
      </c>
    </row>
    <row r="32" spans="1:10" x14ac:dyDescent="0.2">
      <c r="A32" s="10">
        <v>602304</v>
      </c>
      <c r="B32" s="11" t="s">
        <v>14</v>
      </c>
      <c r="C32" s="12">
        <f t="shared" si="2"/>
        <v>-419820.32</v>
      </c>
      <c r="D32" s="13">
        <v>-303562.2</v>
      </c>
      <c r="E32" s="13">
        <v>-116258.12</v>
      </c>
      <c r="F32" s="13">
        <v>0</v>
      </c>
    </row>
    <row r="33" spans="1:6" ht="38.25" x14ac:dyDescent="0.2">
      <c r="A33" s="10">
        <v>602400</v>
      </c>
      <c r="B33" s="11" t="s">
        <v>15</v>
      </c>
      <c r="C33" s="12">
        <f t="shared" si="2"/>
        <v>0</v>
      </c>
      <c r="D33" s="13">
        <v>-10093504</v>
      </c>
      <c r="E33" s="13">
        <v>10093504</v>
      </c>
      <c r="F33" s="13">
        <v>10093504</v>
      </c>
    </row>
    <row r="34" spans="1:6" x14ac:dyDescent="0.2">
      <c r="A34" s="14" t="s">
        <v>16</v>
      </c>
      <c r="B34" s="15" t="s">
        <v>17</v>
      </c>
      <c r="C34" s="8">
        <f t="shared" si="2"/>
        <v>3840482.96</v>
      </c>
      <c r="D34" s="8">
        <v>-7158004.0000000009</v>
      </c>
      <c r="E34" s="8">
        <v>10998486.960000001</v>
      </c>
      <c r="F34" s="8">
        <v>10693504</v>
      </c>
    </row>
    <row r="37" spans="1:6" x14ac:dyDescent="0.2">
      <c r="B37" s="3" t="s">
        <v>21</v>
      </c>
      <c r="E37" s="3" t="s">
        <v>22</v>
      </c>
    </row>
    <row r="41" spans="1:6" x14ac:dyDescent="0.2">
      <c r="B41" t="s">
        <v>31</v>
      </c>
    </row>
    <row r="42" spans="1:6" x14ac:dyDescent="0.2">
      <c r="B42" t="s">
        <v>32</v>
      </c>
    </row>
    <row r="43" spans="1:6" x14ac:dyDescent="0.2">
      <c r="B43" t="s">
        <v>33</v>
      </c>
      <c r="E43" t="s">
        <v>34</v>
      </c>
    </row>
  </sheetData>
  <mergeCells count="11">
    <mergeCell ref="D5:F5"/>
    <mergeCell ref="A17:F17"/>
    <mergeCell ref="A26:F26"/>
    <mergeCell ref="A10:F10"/>
    <mergeCell ref="A13:A15"/>
    <mergeCell ref="B13:B15"/>
    <mergeCell ref="C13:C15"/>
    <mergeCell ref="D13:D15"/>
    <mergeCell ref="E13:F13"/>
    <mergeCell ref="E14:E15"/>
    <mergeCell ref="F14:F15"/>
  </mergeCells>
  <pageMargins left="0.59055118110236204" right="0.59055118110236204" top="0.39370078740157499" bottom="0.39370078740157499" header="0" footer="0"/>
  <pageSetup paperSize="9" scale="9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User_1</dc:creator>
  <cp:lastModifiedBy>User_1</cp:lastModifiedBy>
  <cp:lastPrinted>2026-02-16T08:33:29Z</cp:lastPrinted>
  <dcterms:created xsi:type="dcterms:W3CDTF">2026-02-16T08:33:12Z</dcterms:created>
  <dcterms:modified xsi:type="dcterms:W3CDTF">2026-02-17T08:40:57Z</dcterms:modified>
</cp:coreProperties>
</file>