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27795" windowHeight="14130"/>
  </bookViews>
  <sheets>
    <sheet name="Лист1" sheetId="1" r:id="rId1"/>
  </sheets>
  <definedNames>
    <definedName name="_xlnm.Print_Area" localSheetId="0">Лист1!$A$1:$F$40</definedName>
  </definedNames>
  <calcPr calcId="145621"/>
</workbook>
</file>

<file path=xl/calcChain.xml><?xml version="1.0" encoding="utf-8"?>
<calcChain xmlns="http://schemas.openxmlformats.org/spreadsheetml/2006/main">
  <c r="K19" i="1" l="1"/>
  <c r="K18" i="1"/>
  <c r="I19" i="1"/>
  <c r="I18" i="1"/>
  <c r="C29" i="1"/>
  <c r="C30" i="1"/>
  <c r="C20" i="1"/>
  <c r="C32" i="1" l="1"/>
  <c r="C31" i="1"/>
  <c r="C28" i="1"/>
  <c r="C27" i="1"/>
  <c r="C26" i="1"/>
  <c r="C25" i="1"/>
  <c r="C23" i="1"/>
  <c r="C22" i="1"/>
  <c r="C21" i="1"/>
  <c r="C19" i="1"/>
  <c r="C18" i="1"/>
  <c r="C17" i="1"/>
  <c r="C16" i="1"/>
</calcChain>
</file>

<file path=xl/sharedStrings.xml><?xml version="1.0" encoding="utf-8"?>
<sst xmlns="http://schemas.openxmlformats.org/spreadsheetml/2006/main" count="44" uniqueCount="36">
  <si>
    <t>Додаток 2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</si>
  <si>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</si>
  <si>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</si>
  <si>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</si>
  <si>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</si>
  <si>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</si>
  <si>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</si>
  <si>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</si>
  <si>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</si>
  <si>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</si>
  <si>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</si>
  <si>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</si>
  <si>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</si>
  <si>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На кінець періоду</t>
  </si>
  <si>
    <t>Інші розрахунки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</si>
  <si>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</si>
  <si>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</si>
  <si>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</si>
  <si>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</si>
  <si>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</si>
  <si>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</si>
  <si>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Секретар селищної ради</t>
  </si>
  <si>
    <t>Ігор ЧЕРНЕНКО</t>
  </si>
  <si>
    <t>0456500000</t>
  </si>
  <si>
    <t>(код бюджету)</t>
  </si>
  <si>
    <t>ПРОЄКТ</t>
  </si>
  <si>
    <t>до рішення селищної ради</t>
  </si>
  <si>
    <t>від   __________  № ___________</t>
  </si>
  <si>
    <t xml:space="preserve">Про внесення змін до рішення _x000D_
сесії селищної ради_x000D_
від 22 грудня 2025 року № 5184-59/VIІI
Про бюджет Магдалинівської селищної </t>
  </si>
  <si>
    <t>територіальної громади на 2026 рік"</t>
  </si>
  <si>
    <t>(з урахуванням внесених змін)</t>
  </si>
  <si>
    <t>ФІНАНСУВАННЯ_x000D_
селищного бюджету на 2026 рік</t>
  </si>
  <si>
    <t>Проєкт підготував:</t>
  </si>
  <si>
    <t xml:space="preserve">Начальник Фінансового управління </t>
  </si>
  <si>
    <t>Магдалинівської селищної ради</t>
  </si>
  <si>
    <t>Наталя 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</si>
</sst>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2" fillId="0" borderId="0" xfId="0" applyFont="1"/>
    <xf numFmtId="0" fontId="0" fillId="0" borderId="2" xfId="0" quotePrefix="1" applyFont="1" applyBorder="1" applyAlignment="1">
      <alignment horizontal="center"/>
    </xf>
    <xf numFmtId="4" fontId="0" fillId="0" borderId="0" xfId="0" applyNumberFormat="1"/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tabSelected="1" view="pageBreakPreview" topLeftCell="A4" zoomScale="60" zoomScaleNormal="100" workbookViewId="0">
      <selection activeCell="I19" sqref="I19"/>
    </sheetView>
  </sheetViews>
  <sheetFormatPr defaultRowHeight="12.75" x14ac:dyDescent="0.2"/>
  <cols>
    <col min="1" max="1" width="11.28515625" customWidth="1"/>
    <col min="2" max="2" width="41" customWidth="1"/>
    <col min="3" max="3" width="14.7109375" customWidth="1"/>
    <col min="4" max="6" width="14.140625" customWidth="1"/>
    <col min="9" max="9" width="14.28515625" customWidth="1"/>
    <col min="11" max="11" width="12.42578125" customWidth="1"/>
  </cols>
  <sheetData>
    <row r="1" spans="1:6" x14ac:dyDescent="0.2">
      <c r="D1" t="s">
        <v>25</v>
      </c>
    </row>
    <row r="2" spans="1:6" x14ac:dyDescent="0.2">
      <c r="D2" t="s">
        <v>0</v>
      </c>
    </row>
    <row r="3" spans="1:6" x14ac:dyDescent="0.2">
      <c r="D3" t="s">
        <v>26</v>
      </c>
    </row>
    <row r="4" spans="1:6" x14ac:dyDescent="0.2">
      <c r="D4" t="s">
        <v>27</v>
      </c>
    </row>
    <row r="5" spans="1:6" ht="51.75" customHeight="1" x14ac:dyDescent="0.2">
      <c r="D5" s="19" t="s">
        <v>28</v>
      </c>
      <c r="E5" s="19"/>
      <c r="F5" s="19"/>
    </row>
    <row r="6" spans="1:6" x14ac:dyDescent="0.2">
      <c r="D6" t="s">
        <v>29</v>
      </c>
    </row>
    <row r="7" spans="1:6" x14ac:dyDescent="0.2">
      <c r="D7" t="s">
        <v>30</v>
      </c>
    </row>
    <row r="8" spans="1:6" ht="25.5" customHeight="1" x14ac:dyDescent="0.2">
      <c r="A8" s="23" t="s">
        <v>31</v>
      </c>
      <c r="B8" s="24"/>
      <c r="C8" s="24"/>
      <c r="D8" s="24"/>
      <c r="E8" s="24"/>
      <c r="F8" s="24"/>
    </row>
    <row r="9" spans="1:6" ht="25.5" customHeight="1" x14ac:dyDescent="0.2">
      <c r="A9" s="17" t="s">
        <v>23</v>
      </c>
      <c r="B9" s="2"/>
      <c r="C9" s="2"/>
      <c r="D9" s="2"/>
      <c r="E9" s="2"/>
      <c r="F9" s="2"/>
    </row>
    <row r="10" spans="1:6" x14ac:dyDescent="0.2">
      <c r="A10" s="16" t="s">
        <v>24</v>
      </c>
      <c r="F10" s="1" t="s">
        <v>1</v>
      </c>
    </row>
    <row r="11" spans="1:6" x14ac:dyDescent="0.2">
      <c r="A11" s="25" t="s">
        <v>2</v>
      </c>
      <c r="B11" s="25" t="s">
        <v>3</v>
      </c>
      <c r="C11" s="26" t="s">
        <v>4</v>
      </c>
      <c r="D11" s="25" t="s">
        <v>5</v>
      </c>
      <c r="E11" s="25" t="s">
        <v>6</v>
      </c>
      <c r="F11" s="25"/>
    </row>
    <row r="12" spans="1:6" x14ac:dyDescent="0.2">
      <c r="A12" s="25"/>
      <c r="B12" s="25"/>
      <c r="C12" s="25"/>
      <c r="D12" s="25"/>
      <c r="E12" s="25" t="s">
        <v>7</v>
      </c>
      <c r="F12" s="25" t="s">
        <v>8</v>
      </c>
    </row>
    <row r="13" spans="1:6" x14ac:dyDescent="0.2">
      <c r="A13" s="25"/>
      <c r="B13" s="25"/>
      <c r="C13" s="25"/>
      <c r="D13" s="25"/>
      <c r="E13" s="25"/>
      <c r="F13" s="25"/>
    </row>
    <row r="14" spans="1:6" x14ac:dyDescent="0.2">
      <c r="A14" s="4">
        <v>1</v>
      </c>
      <c r="B14" s="4">
        <v>2</v>
      </c>
      <c r="C14" s="5">
        <v>3</v>
      </c>
      <c r="D14" s="4">
        <v>4</v>
      </c>
      <c r="E14" s="4">
        <v>5</v>
      </c>
      <c r="F14" s="4">
        <v>6</v>
      </c>
    </row>
    <row r="15" spans="1:6" ht="21" customHeight="1" x14ac:dyDescent="0.2">
      <c r="A15" s="20" t="s">
        <v>9</v>
      </c>
      <c r="B15" s="21"/>
      <c r="C15" s="21"/>
      <c r="D15" s="21"/>
      <c r="E15" s="21"/>
      <c r="F15" s="22"/>
    </row>
    <row r="16" spans="1:6" x14ac:dyDescent="0.2">
      <c r="A16" s="6">
        <v>200000</v>
      </c>
      <c r="B16" s="7" t="s">
        <v>10</v>
      </c>
      <c r="C16" s="8">
        <f t="shared" ref="C16:C23" si="0">D16+E16</f>
        <v>9084364.9600000009</v>
      </c>
      <c r="D16" s="9">
        <v>-2675781.0000000009</v>
      </c>
      <c r="E16" s="9">
        <v>11760145.960000001</v>
      </c>
      <c r="F16" s="9">
        <v>11455163</v>
      </c>
    </row>
    <row r="17" spans="1:11" ht="25.5" x14ac:dyDescent="0.2">
      <c r="A17" s="6">
        <v>208000</v>
      </c>
      <c r="B17" s="7" t="s">
        <v>11</v>
      </c>
      <c r="C17" s="8">
        <f t="shared" si="0"/>
        <v>9084364.9600000009</v>
      </c>
      <c r="D17" s="9">
        <v>-2675781.0000000009</v>
      </c>
      <c r="E17" s="9">
        <v>11760145.960000001</v>
      </c>
      <c r="F17" s="9">
        <v>11455163</v>
      </c>
    </row>
    <row r="18" spans="1:11" x14ac:dyDescent="0.2">
      <c r="A18" s="10">
        <v>208100</v>
      </c>
      <c r="B18" s="11" t="s">
        <v>12</v>
      </c>
      <c r="C18" s="12">
        <f t="shared" si="0"/>
        <v>33799265.439999998</v>
      </c>
      <c r="D18" s="13">
        <v>27450608.969999999</v>
      </c>
      <c r="E18" s="13">
        <v>6348656.4699999997</v>
      </c>
      <c r="F18" s="13">
        <v>5777441.6200000001</v>
      </c>
      <c r="I18" s="18">
        <f>D18+D21</f>
        <v>27147046.77</v>
      </c>
      <c r="K18" s="18">
        <f>E18+E21</f>
        <v>6232398.3499999996</v>
      </c>
    </row>
    <row r="19" spans="1:11" x14ac:dyDescent="0.2">
      <c r="A19" s="10">
        <v>208200</v>
      </c>
      <c r="B19" s="11" t="s">
        <v>13</v>
      </c>
      <c r="C19" s="12">
        <f t="shared" si="0"/>
        <v>24295080.16</v>
      </c>
      <c r="D19" s="13">
        <v>19645323.77</v>
      </c>
      <c r="E19" s="13">
        <v>4649756.3899999997</v>
      </c>
      <c r="F19" s="13">
        <v>4499782.62</v>
      </c>
      <c r="I19" s="18">
        <f>I18-D19</f>
        <v>7501723</v>
      </c>
      <c r="K19" s="18">
        <f>K18-E19</f>
        <v>1582641.96</v>
      </c>
    </row>
    <row r="20" spans="1:11" x14ac:dyDescent="0.2">
      <c r="A20" s="10">
        <v>208300</v>
      </c>
      <c r="B20" s="11" t="s">
        <v>14</v>
      </c>
      <c r="C20" s="12">
        <f t="shared" si="0"/>
        <v>-419820.32</v>
      </c>
      <c r="D20" s="13">
        <v>-303562.2</v>
      </c>
      <c r="E20" s="13">
        <v>-116258.12</v>
      </c>
      <c r="F20" s="13">
        <v>0</v>
      </c>
    </row>
    <row r="21" spans="1:11" x14ac:dyDescent="0.2">
      <c r="A21" s="10">
        <v>208340</v>
      </c>
      <c r="B21" s="11" t="s">
        <v>14</v>
      </c>
      <c r="C21" s="12">
        <f t="shared" si="0"/>
        <v>-419820.32</v>
      </c>
      <c r="D21" s="13">
        <v>-303562.2</v>
      </c>
      <c r="E21" s="13">
        <v>-116258.12</v>
      </c>
      <c r="F21" s="13">
        <v>0</v>
      </c>
    </row>
    <row r="22" spans="1:11" ht="38.25" x14ac:dyDescent="0.2">
      <c r="A22" s="10">
        <v>208400</v>
      </c>
      <c r="B22" s="11" t="s">
        <v>15</v>
      </c>
      <c r="C22" s="12">
        <f t="shared" si="0"/>
        <v>0</v>
      </c>
      <c r="D22" s="13">
        <v>-10177504</v>
      </c>
      <c r="E22" s="13">
        <v>10177504</v>
      </c>
      <c r="F22" s="13">
        <v>10177504</v>
      </c>
    </row>
    <row r="23" spans="1:11" x14ac:dyDescent="0.2">
      <c r="A23" s="14" t="s">
        <v>16</v>
      </c>
      <c r="B23" s="15" t="s">
        <v>17</v>
      </c>
      <c r="C23" s="8">
        <f t="shared" si="0"/>
        <v>9084364.9600000009</v>
      </c>
      <c r="D23" s="8">
        <v>-2675781.0000000009</v>
      </c>
      <c r="E23" s="8">
        <v>11760145.960000001</v>
      </c>
      <c r="F23" s="8">
        <v>11455163</v>
      </c>
    </row>
    <row r="24" spans="1:11" ht="21" customHeight="1" x14ac:dyDescent="0.2">
      <c r="A24" s="20" t="s">
        <v>18</v>
      </c>
      <c r="B24" s="21"/>
      <c r="C24" s="21"/>
      <c r="D24" s="21"/>
      <c r="E24" s="21"/>
      <c r="F24" s="22"/>
    </row>
    <row r="25" spans="1:11" x14ac:dyDescent="0.2">
      <c r="A25" s="6">
        <v>600000</v>
      </c>
      <c r="B25" s="7" t="s">
        <v>19</v>
      </c>
      <c r="C25" s="8">
        <f t="shared" ref="C25:C32" si="1">D25+E25</f>
        <v>9084364.9600000009</v>
      </c>
      <c r="D25" s="9">
        <v>-2675781.0000000009</v>
      </c>
      <c r="E25" s="9">
        <v>11760145.960000001</v>
      </c>
      <c r="F25" s="9">
        <v>11455163</v>
      </c>
    </row>
    <row r="26" spans="1:11" x14ac:dyDescent="0.2">
      <c r="A26" s="6">
        <v>602000</v>
      </c>
      <c r="B26" s="7" t="s">
        <v>20</v>
      </c>
      <c r="C26" s="8">
        <f t="shared" si="1"/>
        <v>9084364.9600000009</v>
      </c>
      <c r="D26" s="9">
        <v>-2675781.0000000009</v>
      </c>
      <c r="E26" s="9">
        <v>11760145.960000001</v>
      </c>
      <c r="F26" s="9">
        <v>11455163</v>
      </c>
    </row>
    <row r="27" spans="1:11" x14ac:dyDescent="0.2">
      <c r="A27" s="10">
        <v>602100</v>
      </c>
      <c r="B27" s="11" t="s">
        <v>12</v>
      </c>
      <c r="C27" s="12">
        <f t="shared" si="1"/>
        <v>33799265.439999998</v>
      </c>
      <c r="D27" s="13">
        <v>27450608.969999999</v>
      </c>
      <c r="E27" s="13">
        <v>6348656.4699999997</v>
      </c>
      <c r="F27" s="13">
        <v>5777441.6200000001</v>
      </c>
    </row>
    <row r="28" spans="1:11" x14ac:dyDescent="0.2">
      <c r="A28" s="10">
        <v>602200</v>
      </c>
      <c r="B28" s="11" t="s">
        <v>13</v>
      </c>
      <c r="C28" s="12">
        <f t="shared" si="1"/>
        <v>24295080.16</v>
      </c>
      <c r="D28" s="13">
        <v>19645323.77</v>
      </c>
      <c r="E28" s="13">
        <v>4649756.3899999997</v>
      </c>
      <c r="F28" s="13">
        <v>4499782.62</v>
      </c>
    </row>
    <row r="29" spans="1:11" x14ac:dyDescent="0.2">
      <c r="A29" s="10">
        <v>602300</v>
      </c>
      <c r="B29" s="11" t="s">
        <v>14</v>
      </c>
      <c r="C29" s="12">
        <f t="shared" si="1"/>
        <v>-419820.32</v>
      </c>
      <c r="D29" s="13">
        <v>-303562.2</v>
      </c>
      <c r="E29" s="13">
        <v>-116258.12</v>
      </c>
      <c r="F29" s="13">
        <v>0</v>
      </c>
    </row>
    <row r="30" spans="1:11" x14ac:dyDescent="0.2">
      <c r="A30" s="10">
        <v>602304</v>
      </c>
      <c r="B30" s="11" t="s">
        <v>14</v>
      </c>
      <c r="C30" s="12">
        <f t="shared" si="1"/>
        <v>-419820.32</v>
      </c>
      <c r="D30" s="13">
        <v>-303562.2</v>
      </c>
      <c r="E30" s="13">
        <v>-116258.12</v>
      </c>
      <c r="F30" s="13">
        <v>0</v>
      </c>
    </row>
    <row r="31" spans="1:11" ht="38.25" x14ac:dyDescent="0.2">
      <c r="A31" s="10">
        <v>602400</v>
      </c>
      <c r="B31" s="11" t="s">
        <v>15</v>
      </c>
      <c r="C31" s="12">
        <f t="shared" si="1"/>
        <v>0</v>
      </c>
      <c r="D31" s="13">
        <v>-10177504</v>
      </c>
      <c r="E31" s="13">
        <v>10177504</v>
      </c>
      <c r="F31" s="13">
        <v>10177504</v>
      </c>
    </row>
    <row r="32" spans="1:11" x14ac:dyDescent="0.2">
      <c r="A32" s="14" t="s">
        <v>16</v>
      </c>
      <c r="B32" s="15" t="s">
        <v>17</v>
      </c>
      <c r="C32" s="8">
        <f t="shared" si="1"/>
        <v>9084364.9600000009</v>
      </c>
      <c r="D32" s="8">
        <v>-2675781.0000000009</v>
      </c>
      <c r="E32" s="8">
        <v>11760145.960000001</v>
      </c>
      <c r="F32" s="8">
        <v>11455163</v>
      </c>
    </row>
    <row r="35" spans="2:5" x14ac:dyDescent="0.2">
      <c r="B35" s="3" t="s">
        <v>21</v>
      </c>
      <c r="E35" s="3" t="s">
        <v>22</v>
      </c>
    </row>
    <row r="38" spans="2:5" x14ac:dyDescent="0.2">
      <c r="B38" t="s">
        <v>32</v>
      </c>
    </row>
    <row r="39" spans="2:5" x14ac:dyDescent="0.2">
      <c r="B39" t="s">
        <v>33</v>
      </c>
    </row>
    <row r="40" spans="2:5" x14ac:dyDescent="0.2">
      <c r="B40" t="s">
        <v>34</v>
      </c>
      <c r="E40" t="s">
        <v>35</v>
      </c>
    </row>
  </sheetData>
  <mergeCells count="11">
    <mergeCell ref="D5:F5"/>
    <mergeCell ref="A15:F15"/>
    <mergeCell ref="A24:F24"/>
    <mergeCell ref="A8:F8"/>
    <mergeCell ref="A11:A13"/>
    <mergeCell ref="B11:B13"/>
    <mergeCell ref="C11:C13"/>
    <mergeCell ref="D11:D13"/>
    <mergeCell ref="E11:F11"/>
    <mergeCell ref="E12:E13"/>
    <mergeCell ref="F12:F13"/>
  </mergeCells>
  <pageMargins left="0.59055118110236204" right="0.59055118110236204" top="0.39370078740157499" bottom="0.39370078740157499" header="0" footer="0"/>
  <pageSetup paperSize="9" scale="92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User_1</dc:creator>
  <cp:lastModifiedBy>User_1</cp:lastModifiedBy>
  <cp:lastPrinted>2026-05-12T05:42:55Z</cp:lastPrinted>
  <dcterms:created xsi:type="dcterms:W3CDTF">2026-05-12T05:42:46Z</dcterms:created>
  <dcterms:modified xsi:type="dcterms:W3CDTF">2026-05-14T06:16:21Z</dcterms:modified>
</cp:coreProperties>
</file>