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82" i="1" l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</calcChain>
</file>

<file path=xl/sharedStrings.xml><?xml version="1.0" encoding="utf-8"?>
<sst xmlns="http://schemas.openxmlformats.org/spreadsheetml/2006/main" count="277" uniqueCount="233">
  <si>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</si>
  <si>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</si>
  <si>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</si>
  <si>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</si>
  <si>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</si>
  <si>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</si>
  <si>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</si>
  <si>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</si>
  <si>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</si>
  <si>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</si>
  <si>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</si>
  <si>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</si>
  <si>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</si>
  <si>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</si>
  <si>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</si>
  <si>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</si>
  <si>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</si>
  <si>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Магдалинівська селищна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</si>
  <si>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</si>
  <si>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</si>
  <si>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</si>
  <si>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</si>
  <si>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</si>
  <si>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</si>
  <si>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</si>
  <si>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</si>
  <si>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</si>
  <si>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</si>
  <si>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</si>
  <si>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</si>
  <si>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</si>
  <si>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</si>
  <si>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</si>
  <si>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</si>
  <si>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</si>
  <si>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</si>
  <si>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1070</t>
  </si>
  <si>
    <t>3032</t>
  </si>
  <si>
    <t>Надання пільг окремим категоріям громадян з оплати послуг зв`язку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</si>
  <si>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</si>
  <si>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</si>
  <si>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</si>
  <si>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0113112</t>
  </si>
  <si>
    <t>1040</t>
  </si>
  <si>
    <t>3112</t>
  </si>
  <si>
    <t>Заходи державної політики з питань дітей та їх соціального захисту</t>
  </si>
  <si>
    <t>0113121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</si>
  <si>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</si>
  <si>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</si>
  <si>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</si>
  <si>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</si>
  <si>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</si>
  <si>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</si>
  <si>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0113191</t>
  </si>
  <si>
    <t>1030</t>
  </si>
  <si>
    <t>3191</t>
  </si>
  <si>
    <t>Інші видатки на соціальний захист ветеранів війни та праці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</si>
  <si>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</si>
  <si>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</si>
  <si>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</si>
  <si>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</si>
  <si>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</si>
  <si>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</si>
  <si>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</si>
  <si>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</si>
  <si>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0116030</t>
  </si>
  <si>
    <t>0620</t>
  </si>
  <si>
    <t>6030</t>
  </si>
  <si>
    <t>Організація благоустрою населених пунктів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</si>
  <si>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</si>
  <si>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</si>
  <si>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</si>
  <si>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</si>
  <si>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</si>
  <si>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</si>
  <si>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</si>
  <si>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</si>
  <si>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</si>
  <si>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</si>
  <si>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</si>
  <si>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</si>
  <si>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0117610</t>
  </si>
  <si>
    <t>0411</t>
  </si>
  <si>
    <t>7610</t>
  </si>
  <si>
    <t>Сприяння розвитку малого та середнього підприємництва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</si>
  <si>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</si>
  <si>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</si>
  <si>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</si>
  <si>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</si>
  <si>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</si>
  <si>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</si>
  <si>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</si>
  <si>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</si>
  <si>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</si>
  <si>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</si>
  <si>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</si>
  <si>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</si>
  <si>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</si>
  <si>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</si>
  <si>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</si>
  <si>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</si>
  <si>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</si>
  <si>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0118340</t>
  </si>
  <si>
    <t>0540</t>
  </si>
  <si>
    <t>8340</t>
  </si>
  <si>
    <t>Природоохоронні заходи за рахунок цільових фондів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</si>
  <si>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</si>
  <si>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</si>
  <si>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</si>
  <si>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</si>
  <si>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</si>
  <si>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</si>
  <si>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</si>
  <si>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Магдалинівської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</si>
  <si>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</si>
  <si>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</si>
  <si>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</si>
  <si>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</si>
  <si>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</si>
  <si>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</si>
  <si>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</si>
  <si>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</si>
  <si>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</si>
  <si>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</si>
  <si>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</si>
  <si>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</si>
  <si>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</si>
  <si>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</si>
  <si>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</si>
  <si>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</si>
  <si>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</si>
  <si>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</si>
  <si>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</si>
  <si>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</si>
  <si>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</si>
  <si>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</si>
  <si>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</si>
  <si>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</si>
  <si>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</si>
  <si>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</si>
  <si>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</si>
  <si>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</si>
  <si>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</si>
  <si>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</si>
  <si>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</si>
  <si>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</si>
  <si>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</si>
  <si>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</si>
  <si>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</si>
  <si>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</si>
  <si>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</si>
  <si>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</si>
  <si>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</si>
  <si>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0611300</t>
  </si>
  <si>
    <t>1300</t>
  </si>
  <si>
    <t>Будівництво1 освітніх установ та закладів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</si>
  <si>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</si>
  <si>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</si>
  <si>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</si>
  <si>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</si>
  <si>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</si>
  <si>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</si>
  <si>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</si>
  <si>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</si>
  <si>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</si>
  <si>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</si>
  <si>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</si>
  <si>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</si>
  <si>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</si>
  <si>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1000000</t>
  </si>
  <si>
    <t>Відділ культури, національностей, релігій, туризму, молоді та спорту Магдалинівської селищної ради</t>
  </si>
  <si>
    <t>1010000</t>
  </si>
  <si>
    <t>Відділ культури, національностей, релігій, туризму, молоді та спорту Магдалинівської селищної рада</t>
  </si>
  <si>
    <t>1010160</t>
  </si>
  <si>
    <t>1011080</t>
  </si>
  <si>
    <t>0960</t>
  </si>
  <si>
    <t>1080</t>
  </si>
  <si>
    <t>Надання спеціалізованої освіти мистецькими школами</t>
  </si>
  <si>
    <t>1013133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</si>
  <si>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</si>
  <si>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</si>
  <si>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</si>
  <si>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</si>
  <si>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</si>
  <si>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</si>
  <si>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</si>
  <si>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</si>
  <si>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</si>
  <si>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</si>
  <si>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</si>
  <si>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</si>
  <si>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</si>
  <si>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</si>
  <si>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</si>
  <si>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</si>
  <si>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</si>
  <si>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</si>
  <si>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</si>
  <si>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</si>
  <si>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1015049</t>
  </si>
  <si>
    <t>5049</t>
  </si>
  <si>
    <t>Виконання окремих заходів з реалізації соціального проекту `Активні парки - локації здорової України`</t>
  </si>
  <si>
    <t>1015061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</si>
  <si>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</si>
  <si>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</si>
  <si>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3700000</t>
  </si>
  <si>
    <t>Фінансове управління Магдалинівської селищної ради</t>
  </si>
  <si>
    <t>3710000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</si>
  <si>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</si>
  <si>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</si>
  <si>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</si>
  <si>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</si>
  <si>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</si>
  <si>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</si>
  <si>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Секретар селищної ради</t>
  </si>
  <si>
    <t>Ігор ЧЕРНЕНКО</t>
  </si>
  <si>
    <t>0456500000</t>
  </si>
  <si>
    <t>(код бюджету)</t>
  </si>
  <si>
    <t>ПРОЄКТ</t>
  </si>
  <si>
    <t>до рішення селищної ради</t>
  </si>
  <si>
    <t>від   __________  № ___________</t>
  </si>
  <si>
    <t xml:space="preserve">"Про внесення змін до рішення </t>
  </si>
  <si>
    <t>сесії селищної ради</t>
  </si>
  <si>
    <t xml:space="preserve">"Про бюджет Магдалинівської селищної </t>
  </si>
  <si>
    <t>(з урахуванням внесених змін)</t>
  </si>
  <si>
    <t>від 18 грудня 2024 №4403-46/VIII</t>
  </si>
  <si>
    <t>за головними розпорядниками коштів</t>
  </si>
  <si>
    <t>Розподіл видатків селищного бюджету на 2025 рік</t>
  </si>
  <si>
    <t>Проєкт підготував:</t>
  </si>
  <si>
    <t>Магдалинівської селищної ради</t>
  </si>
  <si>
    <t>Наталя ПОПОВА</t>
  </si>
  <si>
    <t xml:space="preserve">Начальник Фінансового управління </t>
  </si>
  <si>
    <t>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</si>
</sst>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tabSelected="1" workbookViewId="0">
      <selection activeCell="E6" sqref="E6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s="23" t="s">
        <v>218</v>
      </c>
    </row>
    <row r="2" spans="1:16" x14ac:dyDescent="0.2">
      <c r="M2" s="23" t="s">
        <v>0</v>
      </c>
    </row>
    <row r="3" spans="1:16" x14ac:dyDescent="0.2">
      <c r="M3" s="23" t="s">
        <v>219</v>
      </c>
    </row>
    <row r="4" spans="1:16" x14ac:dyDescent="0.2">
      <c r="M4" s="23" t="s">
        <v>220</v>
      </c>
    </row>
    <row r="5" spans="1:16" x14ac:dyDescent="0.2">
      <c r="M5" s="23" t="s">
        <v>221</v>
      </c>
    </row>
    <row r="6" spans="1:16" x14ac:dyDescent="0.2">
      <c r="M6" s="23" t="s">
        <v>222</v>
      </c>
    </row>
    <row r="7" spans="1:16" x14ac:dyDescent="0.2">
      <c r="M7" s="25" t="s">
        <v>225</v>
      </c>
    </row>
    <row r="8" spans="1:16" x14ac:dyDescent="0.2">
      <c r="M8" s="24" t="s">
        <v>223</v>
      </c>
    </row>
    <row r="9" spans="1:16" x14ac:dyDescent="0.2">
      <c r="M9" s="23" t="s">
        <v>232</v>
      </c>
    </row>
    <row r="10" spans="1:16" x14ac:dyDescent="0.2">
      <c r="M10" s="23" t="s">
        <v>224</v>
      </c>
    </row>
    <row r="11" spans="1:16" x14ac:dyDescent="0.2">
      <c r="A11" s="30" t="s">
        <v>227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x14ac:dyDescent="0.2">
      <c r="A12" s="32" t="s">
        <v>226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x14ac:dyDescent="0.2">
      <c r="A13" s="22" t="s">
        <v>216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">
      <c r="A14" s="21" t="s">
        <v>217</v>
      </c>
      <c r="P14" s="1" t="s">
        <v>1</v>
      </c>
    </row>
    <row r="15" spans="1:16" x14ac:dyDescent="0.2">
      <c r="A15" s="34" t="s">
        <v>2</v>
      </c>
      <c r="B15" s="34" t="s">
        <v>3</v>
      </c>
      <c r="C15" s="34" t="s">
        <v>4</v>
      </c>
      <c r="D15" s="28" t="s">
        <v>5</v>
      </c>
      <c r="E15" s="28" t="s">
        <v>6</v>
      </c>
      <c r="F15" s="28"/>
      <c r="G15" s="28"/>
      <c r="H15" s="28"/>
      <c r="I15" s="28"/>
      <c r="J15" s="28" t="s">
        <v>13</v>
      </c>
      <c r="K15" s="28"/>
      <c r="L15" s="28"/>
      <c r="M15" s="28"/>
      <c r="N15" s="28"/>
      <c r="O15" s="28"/>
      <c r="P15" s="29" t="s">
        <v>15</v>
      </c>
    </row>
    <row r="16" spans="1:16" x14ac:dyDescent="0.2">
      <c r="A16" s="28"/>
      <c r="B16" s="28"/>
      <c r="C16" s="28"/>
      <c r="D16" s="28"/>
      <c r="E16" s="29" t="s">
        <v>7</v>
      </c>
      <c r="F16" s="28" t="s">
        <v>8</v>
      </c>
      <c r="G16" s="28" t="s">
        <v>9</v>
      </c>
      <c r="H16" s="28"/>
      <c r="I16" s="28" t="s">
        <v>12</v>
      </c>
      <c r="J16" s="29" t="s">
        <v>7</v>
      </c>
      <c r="K16" s="28" t="s">
        <v>14</v>
      </c>
      <c r="L16" s="28" t="s">
        <v>8</v>
      </c>
      <c r="M16" s="28" t="s">
        <v>9</v>
      </c>
      <c r="N16" s="28"/>
      <c r="O16" s="28" t="s">
        <v>12</v>
      </c>
      <c r="P16" s="28"/>
    </row>
    <row r="17" spans="1:16" x14ac:dyDescent="0.2">
      <c r="A17" s="28"/>
      <c r="B17" s="28"/>
      <c r="C17" s="28"/>
      <c r="D17" s="28"/>
      <c r="E17" s="28"/>
      <c r="F17" s="28"/>
      <c r="G17" s="28" t="s">
        <v>10</v>
      </c>
      <c r="H17" s="28" t="s">
        <v>11</v>
      </c>
      <c r="I17" s="28"/>
      <c r="J17" s="28"/>
      <c r="K17" s="28"/>
      <c r="L17" s="28"/>
      <c r="M17" s="28" t="s">
        <v>10</v>
      </c>
      <c r="N17" s="28" t="s">
        <v>11</v>
      </c>
      <c r="O17" s="28"/>
      <c r="P17" s="28"/>
    </row>
    <row r="18" spans="1:16" ht="44.25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x14ac:dyDescent="0.2">
      <c r="A19" s="4">
        <v>1</v>
      </c>
      <c r="B19" s="4">
        <v>2</v>
      </c>
      <c r="C19" s="4">
        <v>3</v>
      </c>
      <c r="D19" s="4">
        <v>4</v>
      </c>
      <c r="E19" s="5">
        <v>5</v>
      </c>
      <c r="F19" s="4">
        <v>6</v>
      </c>
      <c r="G19" s="4">
        <v>7</v>
      </c>
      <c r="H19" s="4">
        <v>8</v>
      </c>
      <c r="I19" s="4">
        <v>9</v>
      </c>
      <c r="J19" s="5">
        <v>10</v>
      </c>
      <c r="K19" s="4">
        <v>11</v>
      </c>
      <c r="L19" s="4">
        <v>12</v>
      </c>
      <c r="M19" s="4">
        <v>13</v>
      </c>
      <c r="N19" s="4">
        <v>14</v>
      </c>
      <c r="O19" s="4">
        <v>15</v>
      </c>
      <c r="P19" s="5">
        <v>16</v>
      </c>
    </row>
    <row r="20" spans="1:16" x14ac:dyDescent="0.2">
      <c r="A20" s="6" t="s">
        <v>16</v>
      </c>
      <c r="B20" s="7"/>
      <c r="C20" s="8"/>
      <c r="D20" s="9" t="s">
        <v>17</v>
      </c>
      <c r="E20" s="10">
        <v>108349613</v>
      </c>
      <c r="F20" s="11">
        <v>88581563</v>
      </c>
      <c r="G20" s="11">
        <v>33195306</v>
      </c>
      <c r="H20" s="11">
        <v>5086489</v>
      </c>
      <c r="I20" s="11">
        <v>19768050</v>
      </c>
      <c r="J20" s="10">
        <v>7791807</v>
      </c>
      <c r="K20" s="11">
        <v>6915207</v>
      </c>
      <c r="L20" s="11">
        <v>876600</v>
      </c>
      <c r="M20" s="11">
        <v>24000</v>
      </c>
      <c r="N20" s="11">
        <v>9840</v>
      </c>
      <c r="O20" s="11">
        <v>6915207</v>
      </c>
      <c r="P20" s="10">
        <f t="shared" ref="P20:P51" si="0">E20+J20</f>
        <v>116141420</v>
      </c>
    </row>
    <row r="21" spans="1:16" x14ac:dyDescent="0.2">
      <c r="A21" s="6" t="s">
        <v>18</v>
      </c>
      <c r="B21" s="7"/>
      <c r="C21" s="8"/>
      <c r="D21" s="9" t="s">
        <v>17</v>
      </c>
      <c r="E21" s="10">
        <v>108349613</v>
      </c>
      <c r="F21" s="11">
        <v>88581563</v>
      </c>
      <c r="G21" s="11">
        <v>33195306</v>
      </c>
      <c r="H21" s="11">
        <v>5086489</v>
      </c>
      <c r="I21" s="11">
        <v>19768050</v>
      </c>
      <c r="J21" s="10">
        <v>7791807</v>
      </c>
      <c r="K21" s="11">
        <v>6915207</v>
      </c>
      <c r="L21" s="11">
        <v>876600</v>
      </c>
      <c r="M21" s="11">
        <v>24000</v>
      </c>
      <c r="N21" s="11">
        <v>9840</v>
      </c>
      <c r="O21" s="11">
        <v>6915207</v>
      </c>
      <c r="P21" s="10">
        <f t="shared" si="0"/>
        <v>116141420</v>
      </c>
    </row>
    <row r="22" spans="1:16" ht="63.75" x14ac:dyDescent="0.2">
      <c r="A22" s="12" t="s">
        <v>19</v>
      </c>
      <c r="B22" s="12" t="s">
        <v>21</v>
      </c>
      <c r="C22" s="13" t="s">
        <v>20</v>
      </c>
      <c r="D22" s="14" t="s">
        <v>22</v>
      </c>
      <c r="E22" s="15">
        <v>37528584</v>
      </c>
      <c r="F22" s="16">
        <v>37528584</v>
      </c>
      <c r="G22" s="16">
        <v>27105545</v>
      </c>
      <c r="H22" s="16">
        <v>2342383</v>
      </c>
      <c r="I22" s="16">
        <v>0</v>
      </c>
      <c r="J22" s="15">
        <v>1433847</v>
      </c>
      <c r="K22" s="16">
        <v>1433847</v>
      </c>
      <c r="L22" s="16">
        <v>0</v>
      </c>
      <c r="M22" s="16">
        <v>0</v>
      </c>
      <c r="N22" s="16">
        <v>0</v>
      </c>
      <c r="O22" s="16">
        <v>1433847</v>
      </c>
      <c r="P22" s="15">
        <f t="shared" si="0"/>
        <v>38962431</v>
      </c>
    </row>
    <row r="23" spans="1:16" x14ac:dyDescent="0.2">
      <c r="A23" s="12" t="s">
        <v>23</v>
      </c>
      <c r="B23" s="12" t="s">
        <v>25</v>
      </c>
      <c r="C23" s="13" t="s">
        <v>24</v>
      </c>
      <c r="D23" s="14" t="s">
        <v>26</v>
      </c>
      <c r="E23" s="15">
        <v>739564</v>
      </c>
      <c r="F23" s="16">
        <v>739564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739564</v>
      </c>
    </row>
    <row r="24" spans="1:16" ht="25.5" x14ac:dyDescent="0.2">
      <c r="A24" s="12" t="s">
        <v>27</v>
      </c>
      <c r="B24" s="12" t="s">
        <v>29</v>
      </c>
      <c r="C24" s="13" t="s">
        <v>28</v>
      </c>
      <c r="D24" s="14" t="s">
        <v>30</v>
      </c>
      <c r="E24" s="15">
        <v>15320391</v>
      </c>
      <c r="F24" s="16">
        <v>15320391</v>
      </c>
      <c r="G24" s="16">
        <v>0</v>
      </c>
      <c r="H24" s="16">
        <v>0</v>
      </c>
      <c r="I24" s="16">
        <v>0</v>
      </c>
      <c r="J24" s="15">
        <v>141240</v>
      </c>
      <c r="K24" s="16">
        <v>141240</v>
      </c>
      <c r="L24" s="16">
        <v>0</v>
      </c>
      <c r="M24" s="16">
        <v>0</v>
      </c>
      <c r="N24" s="16">
        <v>0</v>
      </c>
      <c r="O24" s="16">
        <v>141240</v>
      </c>
      <c r="P24" s="15">
        <f t="shared" si="0"/>
        <v>15461631</v>
      </c>
    </row>
    <row r="25" spans="1:16" ht="38.25" x14ac:dyDescent="0.2">
      <c r="A25" s="12" t="s">
        <v>31</v>
      </c>
      <c r="B25" s="12" t="s">
        <v>33</v>
      </c>
      <c r="C25" s="13" t="s">
        <v>32</v>
      </c>
      <c r="D25" s="14" t="s">
        <v>34</v>
      </c>
      <c r="E25" s="15">
        <v>11079490</v>
      </c>
      <c r="F25" s="16">
        <v>11079490</v>
      </c>
      <c r="G25" s="16">
        <v>0</v>
      </c>
      <c r="H25" s="16">
        <v>0</v>
      </c>
      <c r="I25" s="16">
        <v>0</v>
      </c>
      <c r="J25" s="15">
        <v>175000</v>
      </c>
      <c r="K25" s="16">
        <v>175000</v>
      </c>
      <c r="L25" s="16">
        <v>0</v>
      </c>
      <c r="M25" s="16">
        <v>0</v>
      </c>
      <c r="N25" s="16">
        <v>0</v>
      </c>
      <c r="O25" s="16">
        <v>175000</v>
      </c>
      <c r="P25" s="15">
        <f t="shared" si="0"/>
        <v>11254490</v>
      </c>
    </row>
    <row r="26" spans="1:16" ht="25.5" x14ac:dyDescent="0.2">
      <c r="A26" s="12" t="s">
        <v>35</v>
      </c>
      <c r="B26" s="12" t="s">
        <v>37</v>
      </c>
      <c r="C26" s="13" t="s">
        <v>36</v>
      </c>
      <c r="D26" s="14" t="s">
        <v>38</v>
      </c>
      <c r="E26" s="15">
        <v>1170</v>
      </c>
      <c r="F26" s="16">
        <v>1170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1170</v>
      </c>
    </row>
    <row r="27" spans="1:16" ht="38.25" x14ac:dyDescent="0.2">
      <c r="A27" s="12" t="s">
        <v>39</v>
      </c>
      <c r="B27" s="12" t="s">
        <v>40</v>
      </c>
      <c r="C27" s="13" t="s">
        <v>36</v>
      </c>
      <c r="D27" s="14" t="s">
        <v>41</v>
      </c>
      <c r="E27" s="15">
        <v>17140</v>
      </c>
      <c r="F27" s="16">
        <v>17140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17140</v>
      </c>
    </row>
    <row r="28" spans="1:16" ht="25.5" x14ac:dyDescent="0.2">
      <c r="A28" s="12" t="s">
        <v>42</v>
      </c>
      <c r="B28" s="12" t="s">
        <v>44</v>
      </c>
      <c r="C28" s="13" t="s">
        <v>43</v>
      </c>
      <c r="D28" s="14" t="s">
        <v>45</v>
      </c>
      <c r="E28" s="15">
        <v>725000</v>
      </c>
      <c r="F28" s="16">
        <v>725000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725000</v>
      </c>
    </row>
    <row r="29" spans="1:16" ht="76.5" x14ac:dyDescent="0.2">
      <c r="A29" s="12" t="s">
        <v>46</v>
      </c>
      <c r="B29" s="12" t="s">
        <v>47</v>
      </c>
      <c r="C29" s="13" t="s">
        <v>43</v>
      </c>
      <c r="D29" s="14" t="s">
        <v>48</v>
      </c>
      <c r="E29" s="15">
        <v>8734739</v>
      </c>
      <c r="F29" s="16">
        <v>8734739</v>
      </c>
      <c r="G29" s="16">
        <v>6069269</v>
      </c>
      <c r="H29" s="16">
        <v>132712</v>
      </c>
      <c r="I29" s="16">
        <v>0</v>
      </c>
      <c r="J29" s="15">
        <v>371600</v>
      </c>
      <c r="K29" s="16">
        <v>0</v>
      </c>
      <c r="L29" s="16">
        <v>371600</v>
      </c>
      <c r="M29" s="16">
        <v>24000</v>
      </c>
      <c r="N29" s="16">
        <v>9840</v>
      </c>
      <c r="O29" s="16">
        <v>0</v>
      </c>
      <c r="P29" s="15">
        <f t="shared" si="0"/>
        <v>9106339</v>
      </c>
    </row>
    <row r="30" spans="1:16" ht="76.5" x14ac:dyDescent="0.2">
      <c r="A30" s="12" t="s">
        <v>49</v>
      </c>
      <c r="B30" s="12" t="s">
        <v>51</v>
      </c>
      <c r="C30" s="13" t="s">
        <v>50</v>
      </c>
      <c r="D30" s="14" t="s">
        <v>52</v>
      </c>
      <c r="E30" s="15">
        <v>1106720</v>
      </c>
      <c r="F30" s="16">
        <v>1106720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1106720</v>
      </c>
    </row>
    <row r="31" spans="1:16" ht="25.5" x14ac:dyDescent="0.2">
      <c r="A31" s="12" t="s">
        <v>53</v>
      </c>
      <c r="B31" s="12" t="s">
        <v>55</v>
      </c>
      <c r="C31" s="13" t="s">
        <v>54</v>
      </c>
      <c r="D31" s="14" t="s">
        <v>56</v>
      </c>
      <c r="E31" s="15">
        <v>4585360</v>
      </c>
      <c r="F31" s="16">
        <v>4585360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4585360</v>
      </c>
    </row>
    <row r="32" spans="1:16" x14ac:dyDescent="0.2">
      <c r="A32" s="12" t="s">
        <v>57</v>
      </c>
      <c r="B32" s="12" t="s">
        <v>59</v>
      </c>
      <c r="C32" s="13" t="s">
        <v>58</v>
      </c>
      <c r="D32" s="14" t="s">
        <v>60</v>
      </c>
      <c r="E32" s="15">
        <v>25000</v>
      </c>
      <c r="F32" s="16">
        <v>25000</v>
      </c>
      <c r="G32" s="16">
        <v>20492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25000</v>
      </c>
    </row>
    <row r="33" spans="1:16" ht="25.5" x14ac:dyDescent="0.2">
      <c r="A33" s="12" t="s">
        <v>61</v>
      </c>
      <c r="B33" s="12" t="s">
        <v>63</v>
      </c>
      <c r="C33" s="13" t="s">
        <v>62</v>
      </c>
      <c r="D33" s="14" t="s">
        <v>64</v>
      </c>
      <c r="E33" s="15">
        <v>2818200</v>
      </c>
      <c r="F33" s="16">
        <v>2818200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2818200</v>
      </c>
    </row>
    <row r="34" spans="1:16" x14ac:dyDescent="0.2">
      <c r="A34" s="12" t="s">
        <v>65</v>
      </c>
      <c r="B34" s="12" t="s">
        <v>67</v>
      </c>
      <c r="C34" s="13" t="s">
        <v>66</v>
      </c>
      <c r="D34" s="14" t="s">
        <v>68</v>
      </c>
      <c r="E34" s="15">
        <v>18348050</v>
      </c>
      <c r="F34" s="16">
        <v>100000</v>
      </c>
      <c r="G34" s="16">
        <v>0</v>
      </c>
      <c r="H34" s="16">
        <v>0</v>
      </c>
      <c r="I34" s="16">
        <v>18248050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18348050</v>
      </c>
    </row>
    <row r="35" spans="1:16" ht="25.5" x14ac:dyDescent="0.2">
      <c r="A35" s="12" t="s">
        <v>69</v>
      </c>
      <c r="B35" s="12" t="s">
        <v>71</v>
      </c>
      <c r="C35" s="13" t="s">
        <v>70</v>
      </c>
      <c r="D35" s="14" t="s">
        <v>72</v>
      </c>
      <c r="E35" s="15">
        <v>2711625</v>
      </c>
      <c r="F35" s="16">
        <v>2711625</v>
      </c>
      <c r="G35" s="16">
        <v>0</v>
      </c>
      <c r="H35" s="16">
        <v>2611394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2711625</v>
      </c>
    </row>
    <row r="36" spans="1:16" x14ac:dyDescent="0.2">
      <c r="A36" s="12" t="s">
        <v>73</v>
      </c>
      <c r="B36" s="12" t="s">
        <v>75</v>
      </c>
      <c r="C36" s="13" t="s">
        <v>74</v>
      </c>
      <c r="D36" s="14" t="s">
        <v>76</v>
      </c>
      <c r="E36" s="15">
        <v>1280000</v>
      </c>
      <c r="F36" s="16">
        <v>1280000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1280000</v>
      </c>
    </row>
    <row r="37" spans="1:16" ht="25.5" x14ac:dyDescent="0.2">
      <c r="A37" s="12" t="s">
        <v>77</v>
      </c>
      <c r="B37" s="12" t="s">
        <v>79</v>
      </c>
      <c r="C37" s="13" t="s">
        <v>78</v>
      </c>
      <c r="D37" s="14" t="s">
        <v>80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1000000</v>
      </c>
      <c r="K37" s="16">
        <v>1000000</v>
      </c>
      <c r="L37" s="16">
        <v>0</v>
      </c>
      <c r="M37" s="16">
        <v>0</v>
      </c>
      <c r="N37" s="16">
        <v>0</v>
      </c>
      <c r="O37" s="16">
        <v>1000000</v>
      </c>
      <c r="P37" s="15">
        <f t="shared" si="0"/>
        <v>1000000</v>
      </c>
    </row>
    <row r="38" spans="1:16" ht="25.5" x14ac:dyDescent="0.2">
      <c r="A38" s="12" t="s">
        <v>81</v>
      </c>
      <c r="B38" s="12" t="s">
        <v>83</v>
      </c>
      <c r="C38" s="13" t="s">
        <v>82</v>
      </c>
      <c r="D38" s="14" t="s">
        <v>84</v>
      </c>
      <c r="E38" s="15">
        <v>1520000</v>
      </c>
      <c r="F38" s="16">
        <v>0</v>
      </c>
      <c r="G38" s="16">
        <v>0</v>
      </c>
      <c r="H38" s="16">
        <v>0</v>
      </c>
      <c r="I38" s="16">
        <v>1520000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1520000</v>
      </c>
    </row>
    <row r="39" spans="1:16" ht="25.5" x14ac:dyDescent="0.2">
      <c r="A39" s="12" t="s">
        <v>85</v>
      </c>
      <c r="B39" s="12" t="s">
        <v>87</v>
      </c>
      <c r="C39" s="13" t="s">
        <v>86</v>
      </c>
      <c r="D39" s="14" t="s">
        <v>88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35000</v>
      </c>
      <c r="K39" s="16">
        <v>35000</v>
      </c>
      <c r="L39" s="16">
        <v>0</v>
      </c>
      <c r="M39" s="16">
        <v>0</v>
      </c>
      <c r="N39" s="16">
        <v>0</v>
      </c>
      <c r="O39" s="16">
        <v>35000</v>
      </c>
      <c r="P39" s="15">
        <f t="shared" si="0"/>
        <v>35000</v>
      </c>
    </row>
    <row r="40" spans="1:16" ht="25.5" x14ac:dyDescent="0.2">
      <c r="A40" s="12" t="s">
        <v>89</v>
      </c>
      <c r="B40" s="12" t="s">
        <v>90</v>
      </c>
      <c r="C40" s="13" t="s">
        <v>86</v>
      </c>
      <c r="D40" s="14" t="s">
        <v>91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800000</v>
      </c>
      <c r="K40" s="16">
        <v>800000</v>
      </c>
      <c r="L40" s="16">
        <v>0</v>
      </c>
      <c r="M40" s="16">
        <v>0</v>
      </c>
      <c r="N40" s="16">
        <v>0</v>
      </c>
      <c r="O40" s="16">
        <v>800000</v>
      </c>
      <c r="P40" s="15">
        <f t="shared" si="0"/>
        <v>800000</v>
      </c>
    </row>
    <row r="41" spans="1:16" ht="25.5" x14ac:dyDescent="0.2">
      <c r="A41" s="12" t="s">
        <v>92</v>
      </c>
      <c r="B41" s="12" t="s">
        <v>93</v>
      </c>
      <c r="C41" s="13" t="s">
        <v>86</v>
      </c>
      <c r="D41" s="14" t="s">
        <v>94</v>
      </c>
      <c r="E41" s="15">
        <v>32000</v>
      </c>
      <c r="F41" s="16">
        <v>32000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32000</v>
      </c>
    </row>
    <row r="42" spans="1:16" ht="25.5" x14ac:dyDescent="0.2">
      <c r="A42" s="12" t="s">
        <v>95</v>
      </c>
      <c r="B42" s="12" t="s">
        <v>96</v>
      </c>
      <c r="C42" s="13" t="s">
        <v>86</v>
      </c>
      <c r="D42" s="14" t="s">
        <v>97</v>
      </c>
      <c r="E42" s="15">
        <v>150000</v>
      </c>
      <c r="F42" s="16">
        <v>150000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150000</v>
      </c>
    </row>
    <row r="43" spans="1:16" ht="38.25" x14ac:dyDescent="0.2">
      <c r="A43" s="12" t="s">
        <v>98</v>
      </c>
      <c r="B43" s="12" t="s">
        <v>100</v>
      </c>
      <c r="C43" s="13" t="s">
        <v>99</v>
      </c>
      <c r="D43" s="14" t="s">
        <v>101</v>
      </c>
      <c r="E43" s="15">
        <v>243000</v>
      </c>
      <c r="F43" s="16">
        <v>243000</v>
      </c>
      <c r="G43" s="16">
        <v>0</v>
      </c>
      <c r="H43" s="16">
        <v>0</v>
      </c>
      <c r="I43" s="16">
        <v>0</v>
      </c>
      <c r="J43" s="15">
        <v>100000</v>
      </c>
      <c r="K43" s="16">
        <v>100000</v>
      </c>
      <c r="L43" s="16">
        <v>0</v>
      </c>
      <c r="M43" s="16">
        <v>0</v>
      </c>
      <c r="N43" s="16">
        <v>0</v>
      </c>
      <c r="O43" s="16">
        <v>100000</v>
      </c>
      <c r="P43" s="15">
        <f t="shared" si="0"/>
        <v>343000</v>
      </c>
    </row>
    <row r="44" spans="1:16" ht="25.5" x14ac:dyDescent="0.2">
      <c r="A44" s="12" t="s">
        <v>102</v>
      </c>
      <c r="B44" s="12" t="s">
        <v>104</v>
      </c>
      <c r="C44" s="13" t="s">
        <v>103</v>
      </c>
      <c r="D44" s="14" t="s">
        <v>105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505000</v>
      </c>
      <c r="K44" s="16">
        <v>0</v>
      </c>
      <c r="L44" s="16">
        <v>505000</v>
      </c>
      <c r="M44" s="16">
        <v>0</v>
      </c>
      <c r="N44" s="16">
        <v>0</v>
      </c>
      <c r="O44" s="16">
        <v>0</v>
      </c>
      <c r="P44" s="15">
        <f t="shared" si="0"/>
        <v>505000</v>
      </c>
    </row>
    <row r="45" spans="1:16" x14ac:dyDescent="0.2">
      <c r="A45" s="12" t="s">
        <v>106</v>
      </c>
      <c r="B45" s="12" t="s">
        <v>107</v>
      </c>
      <c r="C45" s="13" t="s">
        <v>25</v>
      </c>
      <c r="D45" s="14" t="s">
        <v>108</v>
      </c>
      <c r="E45" s="15">
        <v>883580</v>
      </c>
      <c r="F45" s="16">
        <v>883580</v>
      </c>
      <c r="G45" s="16">
        <v>0</v>
      </c>
      <c r="H45" s="16">
        <v>0</v>
      </c>
      <c r="I45" s="16">
        <v>0</v>
      </c>
      <c r="J45" s="15">
        <v>1230120</v>
      </c>
      <c r="K45" s="16">
        <v>1230120</v>
      </c>
      <c r="L45" s="16">
        <v>0</v>
      </c>
      <c r="M45" s="16">
        <v>0</v>
      </c>
      <c r="N45" s="16">
        <v>0</v>
      </c>
      <c r="O45" s="16">
        <v>1230120</v>
      </c>
      <c r="P45" s="15">
        <f t="shared" si="0"/>
        <v>2113700</v>
      </c>
    </row>
    <row r="46" spans="1:16" ht="38.25" x14ac:dyDescent="0.2">
      <c r="A46" s="12" t="s">
        <v>109</v>
      </c>
      <c r="B46" s="12" t="s">
        <v>110</v>
      </c>
      <c r="C46" s="13" t="s">
        <v>25</v>
      </c>
      <c r="D46" s="14" t="s">
        <v>111</v>
      </c>
      <c r="E46" s="15">
        <v>500000</v>
      </c>
      <c r="F46" s="16">
        <v>500000</v>
      </c>
      <c r="G46" s="16">
        <v>0</v>
      </c>
      <c r="H46" s="16">
        <v>0</v>
      </c>
      <c r="I46" s="16">
        <v>0</v>
      </c>
      <c r="J46" s="15">
        <v>2000000</v>
      </c>
      <c r="K46" s="16">
        <v>2000000</v>
      </c>
      <c r="L46" s="16">
        <v>0</v>
      </c>
      <c r="M46" s="16">
        <v>0</v>
      </c>
      <c r="N46" s="16">
        <v>0</v>
      </c>
      <c r="O46" s="16">
        <v>2000000</v>
      </c>
      <c r="P46" s="15">
        <f t="shared" si="0"/>
        <v>2500000</v>
      </c>
    </row>
    <row r="47" spans="1:16" x14ac:dyDescent="0.2">
      <c r="A47" s="6" t="s">
        <v>112</v>
      </c>
      <c r="B47" s="7"/>
      <c r="C47" s="8"/>
      <c r="D47" s="9" t="s">
        <v>113</v>
      </c>
      <c r="E47" s="10">
        <v>136990954</v>
      </c>
      <c r="F47" s="11">
        <v>136990954</v>
      </c>
      <c r="G47" s="11">
        <v>81129876</v>
      </c>
      <c r="H47" s="11">
        <v>13887473</v>
      </c>
      <c r="I47" s="11">
        <v>0</v>
      </c>
      <c r="J47" s="10">
        <v>43622638.340000004</v>
      </c>
      <c r="K47" s="11">
        <v>22099226</v>
      </c>
      <c r="L47" s="11">
        <v>21353512.34</v>
      </c>
      <c r="M47" s="11">
        <v>0</v>
      </c>
      <c r="N47" s="11">
        <v>70000</v>
      </c>
      <c r="O47" s="11">
        <v>22269126</v>
      </c>
      <c r="P47" s="10">
        <f t="shared" si="0"/>
        <v>180613592.34</v>
      </c>
    </row>
    <row r="48" spans="1:16" x14ac:dyDescent="0.2">
      <c r="A48" s="6" t="s">
        <v>114</v>
      </c>
      <c r="B48" s="7"/>
      <c r="C48" s="8"/>
      <c r="D48" s="9" t="s">
        <v>113</v>
      </c>
      <c r="E48" s="10">
        <v>136990954</v>
      </c>
      <c r="F48" s="11">
        <v>136990954</v>
      </c>
      <c r="G48" s="11">
        <v>81129876</v>
      </c>
      <c r="H48" s="11">
        <v>13887473</v>
      </c>
      <c r="I48" s="11">
        <v>0</v>
      </c>
      <c r="J48" s="10">
        <v>43622638.340000004</v>
      </c>
      <c r="K48" s="11">
        <v>22099226</v>
      </c>
      <c r="L48" s="11">
        <v>21353512.34</v>
      </c>
      <c r="M48" s="11">
        <v>0</v>
      </c>
      <c r="N48" s="11">
        <v>70000</v>
      </c>
      <c r="O48" s="11">
        <v>22269126</v>
      </c>
      <c r="P48" s="10">
        <f t="shared" si="0"/>
        <v>180613592.34</v>
      </c>
    </row>
    <row r="49" spans="1:16" ht="38.25" x14ac:dyDescent="0.2">
      <c r="A49" s="12" t="s">
        <v>115</v>
      </c>
      <c r="B49" s="12" t="s">
        <v>116</v>
      </c>
      <c r="C49" s="13" t="s">
        <v>20</v>
      </c>
      <c r="D49" s="14" t="s">
        <v>117</v>
      </c>
      <c r="E49" s="15">
        <v>1650933</v>
      </c>
      <c r="F49" s="16">
        <v>1650933</v>
      </c>
      <c r="G49" s="16">
        <v>1351552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0"/>
        <v>1650933</v>
      </c>
    </row>
    <row r="50" spans="1:16" x14ac:dyDescent="0.2">
      <c r="A50" s="12" t="s">
        <v>118</v>
      </c>
      <c r="B50" s="12" t="s">
        <v>50</v>
      </c>
      <c r="C50" s="13" t="s">
        <v>119</v>
      </c>
      <c r="D50" s="14" t="s">
        <v>120</v>
      </c>
      <c r="E50" s="15">
        <v>21762278</v>
      </c>
      <c r="F50" s="16">
        <v>21762278</v>
      </c>
      <c r="G50" s="16">
        <v>12118296</v>
      </c>
      <c r="H50" s="16">
        <v>1912157</v>
      </c>
      <c r="I50" s="16">
        <v>0</v>
      </c>
      <c r="J50" s="15">
        <v>4014672</v>
      </c>
      <c r="K50" s="16">
        <v>0</v>
      </c>
      <c r="L50" s="16">
        <v>3994672</v>
      </c>
      <c r="M50" s="16">
        <v>0</v>
      </c>
      <c r="N50" s="16">
        <v>0</v>
      </c>
      <c r="O50" s="16">
        <v>20000</v>
      </c>
      <c r="P50" s="15">
        <f t="shared" si="0"/>
        <v>25776950</v>
      </c>
    </row>
    <row r="51" spans="1:16" ht="38.25" x14ac:dyDescent="0.2">
      <c r="A51" s="12" t="s">
        <v>121</v>
      </c>
      <c r="B51" s="12" t="s">
        <v>123</v>
      </c>
      <c r="C51" s="13" t="s">
        <v>122</v>
      </c>
      <c r="D51" s="14" t="s">
        <v>124</v>
      </c>
      <c r="E51" s="15">
        <v>49167223</v>
      </c>
      <c r="F51" s="16">
        <v>49167223</v>
      </c>
      <c r="G51" s="16">
        <v>16268291</v>
      </c>
      <c r="H51" s="16">
        <v>11975316</v>
      </c>
      <c r="I51" s="16">
        <v>0</v>
      </c>
      <c r="J51" s="15">
        <v>14928550</v>
      </c>
      <c r="K51" s="16">
        <v>0</v>
      </c>
      <c r="L51" s="16">
        <v>14878550</v>
      </c>
      <c r="M51" s="16">
        <v>0</v>
      </c>
      <c r="N51" s="16">
        <v>70000</v>
      </c>
      <c r="O51" s="16">
        <v>50000</v>
      </c>
      <c r="P51" s="15">
        <f t="shared" si="0"/>
        <v>64095773</v>
      </c>
    </row>
    <row r="52" spans="1:16" ht="38.25" x14ac:dyDescent="0.2">
      <c r="A52" s="12" t="s">
        <v>125</v>
      </c>
      <c r="B52" s="12" t="s">
        <v>126</v>
      </c>
      <c r="C52" s="13" t="s">
        <v>122</v>
      </c>
      <c r="D52" s="14" t="s">
        <v>127</v>
      </c>
      <c r="E52" s="15">
        <v>52718300</v>
      </c>
      <c r="F52" s="16">
        <v>52718300</v>
      </c>
      <c r="G52" s="16">
        <v>43211722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ref="P52:P82" si="1">E52+J52</f>
        <v>52718300</v>
      </c>
    </row>
    <row r="53" spans="1:16" ht="25.5" x14ac:dyDescent="0.2">
      <c r="A53" s="12" t="s">
        <v>128</v>
      </c>
      <c r="B53" s="12" t="s">
        <v>130</v>
      </c>
      <c r="C53" s="13" t="s">
        <v>129</v>
      </c>
      <c r="D53" s="14" t="s">
        <v>131</v>
      </c>
      <c r="E53" s="15">
        <v>4748188</v>
      </c>
      <c r="F53" s="16">
        <v>4748188</v>
      </c>
      <c r="G53" s="16">
        <v>3527962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4748188</v>
      </c>
    </row>
    <row r="54" spans="1:16" x14ac:dyDescent="0.2">
      <c r="A54" s="12" t="s">
        <v>132</v>
      </c>
      <c r="B54" s="12" t="s">
        <v>133</v>
      </c>
      <c r="C54" s="13" t="s">
        <v>129</v>
      </c>
      <c r="D54" s="14" t="s">
        <v>134</v>
      </c>
      <c r="E54" s="15">
        <v>9050</v>
      </c>
      <c r="F54" s="16">
        <v>9050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9050</v>
      </c>
    </row>
    <row r="55" spans="1:16" ht="25.5" x14ac:dyDescent="0.2">
      <c r="A55" s="12" t="s">
        <v>135</v>
      </c>
      <c r="B55" s="12" t="s">
        <v>136</v>
      </c>
      <c r="C55" s="13" t="s">
        <v>129</v>
      </c>
      <c r="D55" s="14" t="s">
        <v>137</v>
      </c>
      <c r="E55" s="15">
        <v>132213</v>
      </c>
      <c r="F55" s="16">
        <v>132213</v>
      </c>
      <c r="G55" s="16">
        <v>51832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132213</v>
      </c>
    </row>
    <row r="56" spans="1:16" ht="25.5" x14ac:dyDescent="0.2">
      <c r="A56" s="12" t="s">
        <v>138</v>
      </c>
      <c r="B56" s="12" t="s">
        <v>139</v>
      </c>
      <c r="C56" s="13" t="s">
        <v>129</v>
      </c>
      <c r="D56" s="14" t="s">
        <v>140</v>
      </c>
      <c r="E56" s="15">
        <v>272098</v>
      </c>
      <c r="F56" s="16">
        <v>272098</v>
      </c>
      <c r="G56" s="16">
        <v>223031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272098</v>
      </c>
    </row>
    <row r="57" spans="1:16" ht="25.5" x14ac:dyDescent="0.2">
      <c r="A57" s="12" t="s">
        <v>141</v>
      </c>
      <c r="B57" s="12" t="s">
        <v>142</v>
      </c>
      <c r="C57" s="13" t="s">
        <v>129</v>
      </c>
      <c r="D57" s="14" t="s">
        <v>143</v>
      </c>
      <c r="E57" s="15">
        <v>1314695</v>
      </c>
      <c r="F57" s="16">
        <v>1314695</v>
      </c>
      <c r="G57" s="16">
        <v>1044176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1314695</v>
      </c>
    </row>
    <row r="58" spans="1:16" ht="76.5" x14ac:dyDescent="0.2">
      <c r="A58" s="12" t="s">
        <v>144</v>
      </c>
      <c r="B58" s="12" t="s">
        <v>145</v>
      </c>
      <c r="C58" s="13" t="s">
        <v>129</v>
      </c>
      <c r="D58" s="14" t="s">
        <v>146</v>
      </c>
      <c r="E58" s="15">
        <v>0</v>
      </c>
      <c r="F58" s="16">
        <v>0</v>
      </c>
      <c r="G58" s="16">
        <v>0</v>
      </c>
      <c r="H58" s="16">
        <v>0</v>
      </c>
      <c r="I58" s="16">
        <v>0</v>
      </c>
      <c r="J58" s="15">
        <v>1437100</v>
      </c>
      <c r="K58" s="16">
        <v>1437100</v>
      </c>
      <c r="L58" s="16">
        <v>0</v>
      </c>
      <c r="M58" s="16">
        <v>0</v>
      </c>
      <c r="N58" s="16">
        <v>0</v>
      </c>
      <c r="O58" s="16">
        <v>1437100</v>
      </c>
      <c r="P58" s="15">
        <f t="shared" si="1"/>
        <v>1437100</v>
      </c>
    </row>
    <row r="59" spans="1:16" ht="76.5" x14ac:dyDescent="0.2">
      <c r="A59" s="12" t="s">
        <v>147</v>
      </c>
      <c r="B59" s="12" t="s">
        <v>148</v>
      </c>
      <c r="C59" s="13" t="s">
        <v>129</v>
      </c>
      <c r="D59" s="14" t="s">
        <v>149</v>
      </c>
      <c r="E59" s="15">
        <v>120500</v>
      </c>
      <c r="F59" s="16">
        <v>120500</v>
      </c>
      <c r="G59" s="16">
        <v>98360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120500</v>
      </c>
    </row>
    <row r="60" spans="1:16" ht="89.25" x14ac:dyDescent="0.2">
      <c r="A60" s="12" t="s">
        <v>150</v>
      </c>
      <c r="B60" s="12" t="s">
        <v>151</v>
      </c>
      <c r="C60" s="13" t="s">
        <v>129</v>
      </c>
      <c r="D60" s="14" t="s">
        <v>152</v>
      </c>
      <c r="E60" s="15">
        <v>0</v>
      </c>
      <c r="F60" s="16">
        <v>0</v>
      </c>
      <c r="G60" s="16">
        <v>0</v>
      </c>
      <c r="H60" s="16">
        <v>0</v>
      </c>
      <c r="I60" s="16">
        <v>0</v>
      </c>
      <c r="J60" s="15">
        <v>290390.33999999997</v>
      </c>
      <c r="K60" s="16">
        <v>0</v>
      </c>
      <c r="L60" s="16">
        <v>190490.34</v>
      </c>
      <c r="M60" s="16">
        <v>0</v>
      </c>
      <c r="N60" s="16">
        <v>0</v>
      </c>
      <c r="O60" s="16">
        <v>99900</v>
      </c>
      <c r="P60" s="15">
        <f t="shared" si="1"/>
        <v>290390.33999999997</v>
      </c>
    </row>
    <row r="61" spans="1:16" x14ac:dyDescent="0.2">
      <c r="A61" s="12" t="s">
        <v>153</v>
      </c>
      <c r="B61" s="12" t="s">
        <v>154</v>
      </c>
      <c r="C61" s="13" t="s">
        <v>129</v>
      </c>
      <c r="D61" s="14" t="s">
        <v>155</v>
      </c>
      <c r="E61" s="15">
        <v>0</v>
      </c>
      <c r="F61" s="16">
        <v>0</v>
      </c>
      <c r="G61" s="16">
        <v>0</v>
      </c>
      <c r="H61" s="16">
        <v>0</v>
      </c>
      <c r="I61" s="16">
        <v>0</v>
      </c>
      <c r="J61" s="15">
        <v>20662126</v>
      </c>
      <c r="K61" s="16">
        <v>20662126</v>
      </c>
      <c r="L61" s="16">
        <v>0</v>
      </c>
      <c r="M61" s="16">
        <v>0</v>
      </c>
      <c r="N61" s="16">
        <v>0</v>
      </c>
      <c r="O61" s="16">
        <v>20662126</v>
      </c>
      <c r="P61" s="15">
        <f t="shared" si="1"/>
        <v>20662126</v>
      </c>
    </row>
    <row r="62" spans="1:16" ht="51" x14ac:dyDescent="0.2">
      <c r="A62" s="12" t="s">
        <v>156</v>
      </c>
      <c r="B62" s="12" t="s">
        <v>157</v>
      </c>
      <c r="C62" s="13" t="s">
        <v>129</v>
      </c>
      <c r="D62" s="14" t="s">
        <v>158</v>
      </c>
      <c r="E62" s="15">
        <v>0</v>
      </c>
      <c r="F62" s="16">
        <v>0</v>
      </c>
      <c r="G62" s="16">
        <v>0</v>
      </c>
      <c r="H62" s="16">
        <v>0</v>
      </c>
      <c r="I62" s="16">
        <v>0</v>
      </c>
      <c r="J62" s="15">
        <v>2289800</v>
      </c>
      <c r="K62" s="16">
        <v>0</v>
      </c>
      <c r="L62" s="16">
        <v>2289800</v>
      </c>
      <c r="M62" s="16">
        <v>0</v>
      </c>
      <c r="N62" s="16">
        <v>0</v>
      </c>
      <c r="O62" s="16">
        <v>0</v>
      </c>
      <c r="P62" s="15">
        <f t="shared" si="1"/>
        <v>2289800</v>
      </c>
    </row>
    <row r="63" spans="1:16" ht="51" x14ac:dyDescent="0.2">
      <c r="A63" s="12" t="s">
        <v>159</v>
      </c>
      <c r="B63" s="12" t="s">
        <v>160</v>
      </c>
      <c r="C63" s="13" t="s">
        <v>129</v>
      </c>
      <c r="D63" s="14" t="s">
        <v>161</v>
      </c>
      <c r="E63" s="15">
        <v>3012300</v>
      </c>
      <c r="F63" s="16">
        <v>3012300</v>
      </c>
      <c r="G63" s="16">
        <v>2469100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3012300</v>
      </c>
    </row>
    <row r="64" spans="1:16" ht="63.75" x14ac:dyDescent="0.2">
      <c r="A64" s="12" t="s">
        <v>162</v>
      </c>
      <c r="B64" s="12" t="s">
        <v>163</v>
      </c>
      <c r="C64" s="13" t="s">
        <v>43</v>
      </c>
      <c r="D64" s="14" t="s">
        <v>164</v>
      </c>
      <c r="E64" s="15">
        <v>900000</v>
      </c>
      <c r="F64" s="16">
        <v>900000</v>
      </c>
      <c r="G64" s="16">
        <v>0</v>
      </c>
      <c r="H64" s="16">
        <v>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900000</v>
      </c>
    </row>
    <row r="65" spans="1:16" ht="38.25" x14ac:dyDescent="0.2">
      <c r="A65" s="12" t="s">
        <v>165</v>
      </c>
      <c r="B65" s="12" t="s">
        <v>167</v>
      </c>
      <c r="C65" s="13" t="s">
        <v>166</v>
      </c>
      <c r="D65" s="14" t="s">
        <v>168</v>
      </c>
      <c r="E65" s="15">
        <v>1183176</v>
      </c>
      <c r="F65" s="16">
        <v>1183176</v>
      </c>
      <c r="G65" s="16">
        <v>765554</v>
      </c>
      <c r="H65" s="16">
        <v>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1183176</v>
      </c>
    </row>
    <row r="66" spans="1:16" ht="38.25" x14ac:dyDescent="0.2">
      <c r="A66" s="6" t="s">
        <v>169</v>
      </c>
      <c r="B66" s="7"/>
      <c r="C66" s="8"/>
      <c r="D66" s="9" t="s">
        <v>170</v>
      </c>
      <c r="E66" s="10">
        <v>20055031</v>
      </c>
      <c r="F66" s="11">
        <v>20055031</v>
      </c>
      <c r="G66" s="11">
        <v>11524909</v>
      </c>
      <c r="H66" s="11">
        <v>1888826</v>
      </c>
      <c r="I66" s="11">
        <v>0</v>
      </c>
      <c r="J66" s="10">
        <v>554979</v>
      </c>
      <c r="K66" s="11">
        <v>357100</v>
      </c>
      <c r="L66" s="11">
        <v>127667</v>
      </c>
      <c r="M66" s="11">
        <v>91856</v>
      </c>
      <c r="N66" s="11">
        <v>0</v>
      </c>
      <c r="O66" s="11">
        <v>427312</v>
      </c>
      <c r="P66" s="10">
        <f t="shared" si="1"/>
        <v>20610010</v>
      </c>
    </row>
    <row r="67" spans="1:16" ht="38.25" x14ac:dyDescent="0.2">
      <c r="A67" s="6" t="s">
        <v>171</v>
      </c>
      <c r="B67" s="7"/>
      <c r="C67" s="8"/>
      <c r="D67" s="9" t="s">
        <v>172</v>
      </c>
      <c r="E67" s="10">
        <v>20055031</v>
      </c>
      <c r="F67" s="11">
        <v>20055031</v>
      </c>
      <c r="G67" s="11">
        <v>11524909</v>
      </c>
      <c r="H67" s="11">
        <v>1888826</v>
      </c>
      <c r="I67" s="11">
        <v>0</v>
      </c>
      <c r="J67" s="10">
        <v>554979</v>
      </c>
      <c r="K67" s="11">
        <v>357100</v>
      </c>
      <c r="L67" s="11">
        <v>127667</v>
      </c>
      <c r="M67" s="11">
        <v>91856</v>
      </c>
      <c r="N67" s="11">
        <v>0</v>
      </c>
      <c r="O67" s="11">
        <v>427312</v>
      </c>
      <c r="P67" s="10">
        <f t="shared" si="1"/>
        <v>20610010</v>
      </c>
    </row>
    <row r="68" spans="1:16" ht="38.25" x14ac:dyDescent="0.2">
      <c r="A68" s="12" t="s">
        <v>173</v>
      </c>
      <c r="B68" s="12" t="s">
        <v>116</v>
      </c>
      <c r="C68" s="13" t="s">
        <v>20</v>
      </c>
      <c r="D68" s="14" t="s">
        <v>117</v>
      </c>
      <c r="E68" s="15">
        <v>1353520</v>
      </c>
      <c r="F68" s="16">
        <v>1353520</v>
      </c>
      <c r="G68" s="16">
        <v>1073960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1353520</v>
      </c>
    </row>
    <row r="69" spans="1:16" ht="25.5" x14ac:dyDescent="0.2">
      <c r="A69" s="12" t="s">
        <v>174</v>
      </c>
      <c r="B69" s="12" t="s">
        <v>176</v>
      </c>
      <c r="C69" s="13" t="s">
        <v>175</v>
      </c>
      <c r="D69" s="14" t="s">
        <v>177</v>
      </c>
      <c r="E69" s="15">
        <v>2582430</v>
      </c>
      <c r="F69" s="16">
        <v>2582430</v>
      </c>
      <c r="G69" s="16">
        <v>1957122</v>
      </c>
      <c r="H69" s="16">
        <v>85381</v>
      </c>
      <c r="I69" s="16">
        <v>0</v>
      </c>
      <c r="J69" s="15">
        <v>212065</v>
      </c>
      <c r="K69" s="16">
        <v>100000</v>
      </c>
      <c r="L69" s="16">
        <v>112065</v>
      </c>
      <c r="M69" s="16">
        <v>91856</v>
      </c>
      <c r="N69" s="16">
        <v>0</v>
      </c>
      <c r="O69" s="16">
        <v>100000</v>
      </c>
      <c r="P69" s="15">
        <f t="shared" si="1"/>
        <v>2794495</v>
      </c>
    </row>
    <row r="70" spans="1:16" ht="38.25" x14ac:dyDescent="0.2">
      <c r="A70" s="12" t="s">
        <v>178</v>
      </c>
      <c r="B70" s="12" t="s">
        <v>179</v>
      </c>
      <c r="C70" s="13" t="s">
        <v>43</v>
      </c>
      <c r="D70" s="14" t="s">
        <v>180</v>
      </c>
      <c r="E70" s="15">
        <v>200000</v>
      </c>
      <c r="F70" s="16">
        <v>200000</v>
      </c>
      <c r="G70" s="16">
        <v>0</v>
      </c>
      <c r="H70" s="16">
        <v>0</v>
      </c>
      <c r="I70" s="16">
        <v>0</v>
      </c>
      <c r="J70" s="15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5">
        <f t="shared" si="1"/>
        <v>200000</v>
      </c>
    </row>
    <row r="71" spans="1:16" x14ac:dyDescent="0.2">
      <c r="A71" s="12" t="s">
        <v>181</v>
      </c>
      <c r="B71" s="12" t="s">
        <v>183</v>
      </c>
      <c r="C71" s="13" t="s">
        <v>182</v>
      </c>
      <c r="D71" s="14" t="s">
        <v>184</v>
      </c>
      <c r="E71" s="15">
        <v>3941248</v>
      </c>
      <c r="F71" s="16">
        <v>3941248</v>
      </c>
      <c r="G71" s="16">
        <v>2775971</v>
      </c>
      <c r="H71" s="16">
        <v>103627</v>
      </c>
      <c r="I71" s="16">
        <v>0</v>
      </c>
      <c r="J71" s="15">
        <v>75000</v>
      </c>
      <c r="K71" s="16">
        <v>75000</v>
      </c>
      <c r="L71" s="16">
        <v>0</v>
      </c>
      <c r="M71" s="16">
        <v>0</v>
      </c>
      <c r="N71" s="16">
        <v>0</v>
      </c>
      <c r="O71" s="16">
        <v>75000</v>
      </c>
      <c r="P71" s="15">
        <f t="shared" si="1"/>
        <v>4016248</v>
      </c>
    </row>
    <row r="72" spans="1:16" x14ac:dyDescent="0.2">
      <c r="A72" s="12" t="s">
        <v>185</v>
      </c>
      <c r="B72" s="12" t="s">
        <v>186</v>
      </c>
      <c r="C72" s="13" t="s">
        <v>182</v>
      </c>
      <c r="D72" s="14" t="s">
        <v>187</v>
      </c>
      <c r="E72" s="15">
        <v>613284</v>
      </c>
      <c r="F72" s="16">
        <v>613284</v>
      </c>
      <c r="G72" s="16">
        <v>257745</v>
      </c>
      <c r="H72" s="16">
        <v>117220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613284</v>
      </c>
    </row>
    <row r="73" spans="1:16" ht="38.25" x14ac:dyDescent="0.2">
      <c r="A73" s="12" t="s">
        <v>188</v>
      </c>
      <c r="B73" s="12" t="s">
        <v>190</v>
      </c>
      <c r="C73" s="13" t="s">
        <v>189</v>
      </c>
      <c r="D73" s="14" t="s">
        <v>191</v>
      </c>
      <c r="E73" s="15">
        <v>6339906</v>
      </c>
      <c r="F73" s="16">
        <v>6339906</v>
      </c>
      <c r="G73" s="16">
        <v>3474691</v>
      </c>
      <c r="H73" s="16">
        <v>1205120</v>
      </c>
      <c r="I73" s="16">
        <v>0</v>
      </c>
      <c r="J73" s="15">
        <v>120012</v>
      </c>
      <c r="K73" s="16">
        <v>99800</v>
      </c>
      <c r="L73" s="16">
        <v>0</v>
      </c>
      <c r="M73" s="16">
        <v>0</v>
      </c>
      <c r="N73" s="16">
        <v>0</v>
      </c>
      <c r="O73" s="16">
        <v>120012</v>
      </c>
      <c r="P73" s="15">
        <f t="shared" si="1"/>
        <v>6459918</v>
      </c>
    </row>
    <row r="74" spans="1:16" ht="25.5" x14ac:dyDescent="0.2">
      <c r="A74" s="12" t="s">
        <v>192</v>
      </c>
      <c r="B74" s="12" t="s">
        <v>194</v>
      </c>
      <c r="C74" s="13" t="s">
        <v>193</v>
      </c>
      <c r="D74" s="14" t="s">
        <v>195</v>
      </c>
      <c r="E74" s="15">
        <v>1126538</v>
      </c>
      <c r="F74" s="16">
        <v>1126538</v>
      </c>
      <c r="G74" s="16">
        <v>865613</v>
      </c>
      <c r="H74" s="16">
        <v>0</v>
      </c>
      <c r="I74" s="16">
        <v>0</v>
      </c>
      <c r="J74" s="15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5">
        <f t="shared" si="1"/>
        <v>1126538</v>
      </c>
    </row>
    <row r="75" spans="1:16" x14ac:dyDescent="0.2">
      <c r="A75" s="12" t="s">
        <v>196</v>
      </c>
      <c r="B75" s="12" t="s">
        <v>197</v>
      </c>
      <c r="C75" s="13" t="s">
        <v>193</v>
      </c>
      <c r="D75" s="14" t="s">
        <v>198</v>
      </c>
      <c r="E75" s="15">
        <v>919805</v>
      </c>
      <c r="F75" s="16">
        <v>919805</v>
      </c>
      <c r="G75" s="16">
        <v>0</v>
      </c>
      <c r="H75" s="16">
        <v>0</v>
      </c>
      <c r="I75" s="16">
        <v>0</v>
      </c>
      <c r="J75" s="15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5">
        <f t="shared" si="1"/>
        <v>919805</v>
      </c>
    </row>
    <row r="76" spans="1:16" ht="38.25" x14ac:dyDescent="0.2">
      <c r="A76" s="12" t="s">
        <v>199</v>
      </c>
      <c r="B76" s="12" t="s">
        <v>200</v>
      </c>
      <c r="C76" s="13" t="s">
        <v>166</v>
      </c>
      <c r="D76" s="14" t="s">
        <v>201</v>
      </c>
      <c r="E76" s="15">
        <v>62464</v>
      </c>
      <c r="F76" s="16">
        <v>62464</v>
      </c>
      <c r="G76" s="16">
        <v>51200</v>
      </c>
      <c r="H76" s="16">
        <v>0</v>
      </c>
      <c r="I76" s="16">
        <v>0</v>
      </c>
      <c r="J76" s="15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5">
        <f t="shared" si="1"/>
        <v>62464</v>
      </c>
    </row>
    <row r="77" spans="1:16" ht="51" x14ac:dyDescent="0.2">
      <c r="A77" s="12" t="s">
        <v>202</v>
      </c>
      <c r="B77" s="12" t="s">
        <v>203</v>
      </c>
      <c r="C77" s="13" t="s">
        <v>166</v>
      </c>
      <c r="D77" s="14" t="s">
        <v>204</v>
      </c>
      <c r="E77" s="15">
        <v>2915836</v>
      </c>
      <c r="F77" s="16">
        <v>2915836</v>
      </c>
      <c r="G77" s="16">
        <v>1068607</v>
      </c>
      <c r="H77" s="16">
        <v>377478</v>
      </c>
      <c r="I77" s="16">
        <v>0</v>
      </c>
      <c r="J77" s="15">
        <v>147902</v>
      </c>
      <c r="K77" s="16">
        <v>82300</v>
      </c>
      <c r="L77" s="16">
        <v>15602</v>
      </c>
      <c r="M77" s="16">
        <v>0</v>
      </c>
      <c r="N77" s="16">
        <v>0</v>
      </c>
      <c r="O77" s="16">
        <v>132300</v>
      </c>
      <c r="P77" s="15">
        <f t="shared" si="1"/>
        <v>3063738</v>
      </c>
    </row>
    <row r="78" spans="1:16" ht="25.5" x14ac:dyDescent="0.2">
      <c r="A78" s="6" t="s">
        <v>205</v>
      </c>
      <c r="B78" s="7"/>
      <c r="C78" s="8"/>
      <c r="D78" s="9" t="s">
        <v>206</v>
      </c>
      <c r="E78" s="10">
        <v>3649060</v>
      </c>
      <c r="F78" s="11">
        <v>3149060</v>
      </c>
      <c r="G78" s="11">
        <v>2455847</v>
      </c>
      <c r="H78" s="11">
        <v>0</v>
      </c>
      <c r="I78" s="11">
        <v>0</v>
      </c>
      <c r="J78" s="10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0">
        <f t="shared" si="1"/>
        <v>3649060</v>
      </c>
    </row>
    <row r="79" spans="1:16" ht="25.5" x14ac:dyDescent="0.2">
      <c r="A79" s="6" t="s">
        <v>207</v>
      </c>
      <c r="B79" s="7"/>
      <c r="C79" s="8"/>
      <c r="D79" s="9" t="s">
        <v>206</v>
      </c>
      <c r="E79" s="10">
        <v>3649060</v>
      </c>
      <c r="F79" s="11">
        <v>3149060</v>
      </c>
      <c r="G79" s="11">
        <v>2455847</v>
      </c>
      <c r="H79" s="11">
        <v>0</v>
      </c>
      <c r="I79" s="11">
        <v>0</v>
      </c>
      <c r="J79" s="10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0">
        <f t="shared" si="1"/>
        <v>3649060</v>
      </c>
    </row>
    <row r="80" spans="1:16" ht="38.25" x14ac:dyDescent="0.2">
      <c r="A80" s="12" t="s">
        <v>208</v>
      </c>
      <c r="B80" s="12" t="s">
        <v>116</v>
      </c>
      <c r="C80" s="13" t="s">
        <v>20</v>
      </c>
      <c r="D80" s="14" t="s">
        <v>117</v>
      </c>
      <c r="E80" s="15">
        <v>3149060</v>
      </c>
      <c r="F80" s="16">
        <v>3149060</v>
      </c>
      <c r="G80" s="16">
        <v>2455847</v>
      </c>
      <c r="H80" s="16">
        <v>0</v>
      </c>
      <c r="I80" s="16">
        <v>0</v>
      </c>
      <c r="J80" s="15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 t="shared" si="1"/>
        <v>3149060</v>
      </c>
    </row>
    <row r="81" spans="1:16" x14ac:dyDescent="0.2">
      <c r="A81" s="12" t="s">
        <v>209</v>
      </c>
      <c r="B81" s="12" t="s">
        <v>210</v>
      </c>
      <c r="C81" s="13" t="s">
        <v>24</v>
      </c>
      <c r="D81" s="14" t="s">
        <v>211</v>
      </c>
      <c r="E81" s="15">
        <v>500000</v>
      </c>
      <c r="F81" s="16">
        <v>0</v>
      </c>
      <c r="G81" s="16">
        <v>0</v>
      </c>
      <c r="H81" s="16">
        <v>0</v>
      </c>
      <c r="I81" s="16">
        <v>0</v>
      </c>
      <c r="J81" s="15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 t="shared" si="1"/>
        <v>500000</v>
      </c>
    </row>
    <row r="82" spans="1:16" x14ac:dyDescent="0.2">
      <c r="A82" s="17" t="s">
        <v>212</v>
      </c>
      <c r="B82" s="18" t="s">
        <v>212</v>
      </c>
      <c r="C82" s="19" t="s">
        <v>212</v>
      </c>
      <c r="D82" s="20" t="s">
        <v>213</v>
      </c>
      <c r="E82" s="10">
        <v>269044658</v>
      </c>
      <c r="F82" s="10">
        <v>248776608</v>
      </c>
      <c r="G82" s="10">
        <v>128305938</v>
      </c>
      <c r="H82" s="10">
        <v>20862788</v>
      </c>
      <c r="I82" s="10">
        <v>19768050</v>
      </c>
      <c r="J82" s="10">
        <v>51969424.340000004</v>
      </c>
      <c r="K82" s="10">
        <v>29371533</v>
      </c>
      <c r="L82" s="10">
        <v>22357779.34</v>
      </c>
      <c r="M82" s="10">
        <v>115856</v>
      </c>
      <c r="N82" s="10">
        <v>79840</v>
      </c>
      <c r="O82" s="10">
        <v>29611645</v>
      </c>
      <c r="P82" s="10">
        <f t="shared" si="1"/>
        <v>321014082.34000003</v>
      </c>
    </row>
    <row r="85" spans="1:16" x14ac:dyDescent="0.2">
      <c r="B85" s="3" t="s">
        <v>214</v>
      </c>
      <c r="I85" s="3" t="s">
        <v>215</v>
      </c>
    </row>
    <row r="88" spans="1:16" x14ac:dyDescent="0.2">
      <c r="A88" s="26"/>
      <c r="B88" s="27" t="s">
        <v>228</v>
      </c>
      <c r="C88" s="27"/>
      <c r="D88" s="27"/>
      <c r="E88" s="27"/>
      <c r="F88" s="27"/>
      <c r="G88" s="27"/>
      <c r="H88" s="27"/>
      <c r="I88" s="27"/>
      <c r="J88" s="26"/>
      <c r="K88" s="26"/>
      <c r="L88" s="26"/>
      <c r="M88" s="26"/>
      <c r="N88" s="26"/>
      <c r="O88" s="26"/>
      <c r="P88" s="26"/>
    </row>
    <row r="89" spans="1:16" x14ac:dyDescent="0.2">
      <c r="A89" s="26"/>
      <c r="B89" s="27" t="s">
        <v>231</v>
      </c>
      <c r="C89" s="27"/>
      <c r="D89" s="27"/>
      <c r="E89" s="27"/>
      <c r="F89" s="27"/>
      <c r="G89" s="27"/>
      <c r="H89" s="27"/>
      <c r="I89" s="27"/>
      <c r="J89" s="26"/>
      <c r="K89" s="26"/>
      <c r="L89" s="26"/>
      <c r="M89" s="26"/>
      <c r="N89" s="26"/>
      <c r="O89" s="26"/>
      <c r="P89" s="26"/>
    </row>
    <row r="90" spans="1:16" x14ac:dyDescent="0.2">
      <c r="A90" s="26"/>
      <c r="B90" s="27" t="s">
        <v>229</v>
      </c>
      <c r="C90" s="27"/>
      <c r="D90" s="27"/>
      <c r="E90" s="27"/>
      <c r="F90" s="27"/>
      <c r="G90" s="27"/>
      <c r="H90" s="27"/>
      <c r="I90" s="27" t="s">
        <v>230</v>
      </c>
      <c r="J90" s="26"/>
      <c r="K90" s="26"/>
      <c r="L90" s="26"/>
      <c r="M90" s="26"/>
      <c r="N90" s="26"/>
      <c r="O90" s="26"/>
      <c r="P90" s="26"/>
    </row>
  </sheetData>
  <mergeCells count="22">
    <mergeCell ref="C15:C18"/>
    <mergeCell ref="D15:D18"/>
    <mergeCell ref="E15:I15"/>
    <mergeCell ref="E16:E18"/>
    <mergeCell ref="F16:F18"/>
    <mergeCell ref="G16:H16"/>
    <mergeCell ref="O16:O18"/>
    <mergeCell ref="P15:P18"/>
    <mergeCell ref="A11:P11"/>
    <mergeCell ref="A12:P12"/>
    <mergeCell ref="G17:G18"/>
    <mergeCell ref="H17:H18"/>
    <mergeCell ref="I16:I18"/>
    <mergeCell ref="J15:O15"/>
    <mergeCell ref="J16:J18"/>
    <mergeCell ref="K16:K18"/>
    <mergeCell ref="L16:L18"/>
    <mergeCell ref="M16:N16"/>
    <mergeCell ref="M17:M18"/>
    <mergeCell ref="N17:N18"/>
    <mergeCell ref="A15:A18"/>
    <mergeCell ref="B15:B18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User_1</cp:lastModifiedBy>
  <cp:lastPrinted>2025-01-28T12:54:46Z</cp:lastPrinted>
  <dcterms:created xsi:type="dcterms:W3CDTF">2025-01-28T12:52:36Z</dcterms:created>
  <dcterms:modified xsi:type="dcterms:W3CDTF">2025-01-29T10:33:14Z</dcterms:modified>
</cp:coreProperties>
</file>