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92" i="1" l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</calcChain>
</file>

<file path=xl/sharedStrings.xml><?xml version="1.0" encoding="utf-8"?>
<sst xmlns="http://schemas.openxmlformats.org/spreadsheetml/2006/main" count="322" uniqueCount="267">
  <si>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</si>
  <si>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</si>
  <si>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</si>
  <si>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</si>
  <si>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</si>
  <si>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</si>
  <si>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</si>
  <si>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</si>
  <si>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</si>
  <si>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</si>
  <si>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</si>
  <si>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</si>
  <si>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</si>
  <si>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</si>
  <si>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</si>
  <si>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</si>
  <si>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</si>
  <si>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</si>
  <si>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Магдалинівська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</si>
  <si>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</si>
  <si>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</si>
  <si>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</si>
  <si>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</si>
  <si>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</si>
  <si>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</si>
  <si>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</si>
  <si>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</si>
  <si>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</si>
  <si>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</si>
  <si>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</si>
  <si>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</si>
  <si>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</si>
  <si>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</si>
  <si>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</si>
  <si>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</si>
  <si>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</si>
  <si>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</si>
  <si>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0763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</si>
  <si>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</si>
  <si>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</si>
  <si>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</si>
  <si>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</si>
  <si>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</si>
  <si>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</si>
  <si>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</si>
  <si>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</si>
  <si>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</si>
  <si>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0113090</t>
  </si>
  <si>
    <t>1030</t>
  </si>
  <si>
    <t>3090</t>
  </si>
  <si>
    <t>Видатки на поховання учасників бойових дій та осіб з інвалідністю внаслідок війни</t>
  </si>
  <si>
    <t>0113121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</si>
  <si>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</si>
  <si>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</si>
  <si>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</si>
  <si>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</si>
  <si>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</si>
  <si>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</si>
  <si>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</si>
  <si>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0113191</t>
  </si>
  <si>
    <t>3191</t>
  </si>
  <si>
    <t>Інші видатки на соціальний захист ветеранів війни та праці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</si>
  <si>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</si>
  <si>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</si>
  <si>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</si>
  <si>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</si>
  <si>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</si>
  <si>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</si>
  <si>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</si>
  <si>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</si>
  <si>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</si>
  <si>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</si>
  <si>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та заклади у сфері соціального захисту і соціального забезпечення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</si>
  <si>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</si>
  <si>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</si>
  <si>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</si>
  <si>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</si>
  <si>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</si>
  <si>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</si>
  <si>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</si>
  <si>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</si>
  <si>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</si>
  <si>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</si>
  <si>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</si>
  <si>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</si>
  <si>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</si>
  <si>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</si>
  <si>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0116090</t>
  </si>
  <si>
    <t>0640</t>
  </si>
  <si>
    <t>6090</t>
  </si>
  <si>
    <t>Інша діяльність у сфері житлово-комунального господарства</t>
  </si>
  <si>
    <t>0116091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</si>
  <si>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</si>
  <si>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</si>
  <si>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</si>
  <si>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</si>
  <si>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</si>
  <si>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</si>
  <si>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0117330</t>
  </si>
  <si>
    <t>0490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</si>
  <si>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</si>
  <si>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</si>
  <si>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</si>
  <si>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</si>
  <si>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</si>
  <si>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</si>
  <si>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</si>
  <si>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0411</t>
  </si>
  <si>
    <t>7610</t>
  </si>
  <si>
    <t>Сприяння розвитку малого та середнього підприємництва</t>
  </si>
  <si>
    <t>0117650</t>
  </si>
  <si>
    <t>7650</t>
  </si>
  <si>
    <t>Проведення експертної грошової оцінки земельної ділянки чи права на неї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</si>
  <si>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</si>
  <si>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</si>
  <si>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</si>
  <si>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</si>
  <si>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</si>
  <si>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</si>
  <si>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</si>
  <si>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</si>
  <si>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</si>
  <si>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</si>
  <si>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</si>
  <si>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</si>
  <si>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</si>
  <si>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0118340</t>
  </si>
  <si>
    <t>0540</t>
  </si>
  <si>
    <t>8340</t>
  </si>
  <si>
    <t>Природоохоронні заходи за рахунок цільових фондів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</si>
  <si>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</si>
  <si>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</si>
  <si>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</si>
  <si>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</si>
  <si>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</si>
  <si>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</si>
  <si>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</si>
  <si>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Магдалинівської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</si>
  <si>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</si>
  <si>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</si>
  <si>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</si>
  <si>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</si>
  <si>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</si>
  <si>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</si>
  <si>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</si>
  <si>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</si>
  <si>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</si>
  <si>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</si>
  <si>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</si>
  <si>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</si>
  <si>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</si>
  <si>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</si>
  <si>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</si>
  <si>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</si>
  <si>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</si>
  <si>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</si>
  <si>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</si>
  <si>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</si>
  <si>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</si>
  <si>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</si>
  <si>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</si>
  <si>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</si>
  <si>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</si>
  <si>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</si>
  <si>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</si>
  <si>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</si>
  <si>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</si>
  <si>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</si>
  <si>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</si>
  <si>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</si>
  <si>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</si>
  <si>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</si>
  <si>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</si>
  <si>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</si>
  <si>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</si>
  <si>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</si>
  <si>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забезпечення харчуванням учнів закладів загальної середньої освіти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</si>
  <si>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</si>
  <si>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</si>
  <si>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</si>
  <si>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</si>
  <si>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</si>
  <si>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</si>
  <si>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</si>
  <si>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</si>
  <si>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</si>
  <si>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</si>
  <si>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</si>
  <si>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</si>
  <si>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</si>
  <si>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</si>
  <si>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</si>
  <si>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</si>
  <si>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</si>
  <si>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</si>
  <si>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</si>
  <si>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0900000</t>
  </si>
  <si>
    <t>Відділ служба у справах дітей Магдалинівської селищної ради</t>
  </si>
  <si>
    <t>0910000</t>
  </si>
  <si>
    <t xml:space="preserve"> Відділ служба у справах дітей Магдалинівської селищної ради</t>
  </si>
  <si>
    <t>0910160</t>
  </si>
  <si>
    <t>0913112</t>
  </si>
  <si>
    <t>3112</t>
  </si>
  <si>
    <t>Заходи державної політики з питань дітей та їх соціального захисту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</si>
  <si>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</si>
  <si>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</si>
  <si>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</si>
  <si>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1000000</t>
  </si>
  <si>
    <t>Відділ культури, національностей, релігій, туризму, молоді та спорту Магдалинівської селищної ради</t>
  </si>
  <si>
    <t>1010000</t>
  </si>
  <si>
    <t>Відділ культури, національностей, релігій, туризму, молоді та спорту Магдалинівської селищної рада</t>
  </si>
  <si>
    <t>1010160</t>
  </si>
  <si>
    <t>1011080</t>
  </si>
  <si>
    <t>0960</t>
  </si>
  <si>
    <t>1080</t>
  </si>
  <si>
    <t>Надання спеціалізованої освіти мистецькими школами</t>
  </si>
  <si>
    <t>1013133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</si>
  <si>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</si>
  <si>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</si>
  <si>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</si>
  <si>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</si>
  <si>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</si>
  <si>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</si>
  <si>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</si>
  <si>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</si>
  <si>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</si>
  <si>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</si>
  <si>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</si>
  <si>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</si>
  <si>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</si>
  <si>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</si>
  <si>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</si>
  <si>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</si>
  <si>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</si>
  <si>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</si>
  <si>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</si>
  <si>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</si>
  <si>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1015061</t>
  </si>
  <si>
    <t>5061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</si>
  <si>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</si>
  <si>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3700000</t>
  </si>
  <si>
    <t>Фінансове управління Магдалинівської селищної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</si>
  <si>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</si>
  <si>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</si>
  <si>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</si>
  <si>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</si>
  <si>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</si>
  <si>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3718710</t>
  </si>
  <si>
    <t>8710</t>
  </si>
  <si>
    <t>Резервний фонд місцевого бюджету</t>
  </si>
  <si>
    <t>X</t>
  </si>
  <si>
    <t>УСЬОГО</t>
  </si>
  <si>
    <t>Секретар селищної ради</t>
  </si>
  <si>
    <t>Ігор ЧЕРНЕНКО</t>
  </si>
  <si>
    <t>0456500000</t>
  </si>
  <si>
    <t>(код бюджету)</t>
  </si>
  <si>
    <t>ПРОЄКТ</t>
  </si>
  <si>
    <t>до рішення селищної ради</t>
  </si>
  <si>
    <t>від   __________  № ___________</t>
  </si>
  <si>
    <t xml:space="preserve">Про внесення змін до рішення _x000D_
сесії селищної ради_x000D_
від 22 грудня 2025 року № 5184-59/VIІI
Про бюджет Магдалинівської селищної </t>
  </si>
  <si>
    <t>територіальної громади на 2026 рік"</t>
  </si>
  <si>
    <t>(з урахуванням внесених змін)</t>
  </si>
  <si>
    <t>видатків селищного бюджету на 2026 рік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</si>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</sst>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1"/>
  <sheetViews>
    <sheetView tabSelected="1" topLeftCell="A82" workbookViewId="0">
      <selection activeCell="A99" sqref="A99:XFD10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256</v>
      </c>
    </row>
    <row r="2" spans="1:16" x14ac:dyDescent="0.2">
      <c r="M2" t="s">
        <v>0</v>
      </c>
    </row>
    <row r="3" spans="1:16" x14ac:dyDescent="0.2">
      <c r="M3" t="s">
        <v>257</v>
      </c>
    </row>
    <row r="4" spans="1:16" x14ac:dyDescent="0.2">
      <c r="M4" t="s">
        <v>258</v>
      </c>
    </row>
    <row r="5" spans="1:16" ht="58.5" customHeight="1" x14ac:dyDescent="0.2">
      <c r="M5" s="27" t="s">
        <v>259</v>
      </c>
      <c r="N5" s="27"/>
      <c r="O5" s="27"/>
    </row>
    <row r="6" spans="1:16" x14ac:dyDescent="0.2">
      <c r="M6" t="s">
        <v>260</v>
      </c>
    </row>
    <row r="7" spans="1:16" x14ac:dyDescent="0.2">
      <c r="M7" t="s">
        <v>261</v>
      </c>
    </row>
    <row r="8" spans="1:16" x14ac:dyDescent="0.2">
      <c r="A8" s="24" t="s">
        <v>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x14ac:dyDescent="0.2">
      <c r="A9" s="24" t="s">
        <v>262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x14ac:dyDescent="0.2">
      <c r="A10" s="21" t="s">
        <v>254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">
      <c r="A11" s="20" t="s">
        <v>255</v>
      </c>
      <c r="P11" s="1" t="s">
        <v>2</v>
      </c>
    </row>
    <row r="12" spans="1:16" x14ac:dyDescent="0.2">
      <c r="A12" s="26" t="s">
        <v>3</v>
      </c>
      <c r="B12" s="26" t="s">
        <v>4</v>
      </c>
      <c r="C12" s="26" t="s">
        <v>5</v>
      </c>
      <c r="D12" s="22" t="s">
        <v>6</v>
      </c>
      <c r="E12" s="22" t="s">
        <v>7</v>
      </c>
      <c r="F12" s="22"/>
      <c r="G12" s="22"/>
      <c r="H12" s="22"/>
      <c r="I12" s="22"/>
      <c r="J12" s="22" t="s">
        <v>14</v>
      </c>
      <c r="K12" s="22"/>
      <c r="L12" s="22"/>
      <c r="M12" s="22"/>
      <c r="N12" s="22"/>
      <c r="O12" s="22"/>
      <c r="P12" s="23" t="s">
        <v>16</v>
      </c>
    </row>
    <row r="13" spans="1:16" x14ac:dyDescent="0.2">
      <c r="A13" s="22"/>
      <c r="B13" s="22"/>
      <c r="C13" s="22"/>
      <c r="D13" s="22"/>
      <c r="E13" s="23" t="s">
        <v>8</v>
      </c>
      <c r="F13" s="22" t="s">
        <v>9</v>
      </c>
      <c r="G13" s="22" t="s">
        <v>10</v>
      </c>
      <c r="H13" s="22"/>
      <c r="I13" s="22" t="s">
        <v>13</v>
      </c>
      <c r="J13" s="23" t="s">
        <v>8</v>
      </c>
      <c r="K13" s="22" t="s">
        <v>15</v>
      </c>
      <c r="L13" s="22" t="s">
        <v>9</v>
      </c>
      <c r="M13" s="22" t="s">
        <v>10</v>
      </c>
      <c r="N13" s="22"/>
      <c r="O13" s="22" t="s">
        <v>13</v>
      </c>
      <c r="P13" s="22"/>
    </row>
    <row r="14" spans="1:16" x14ac:dyDescent="0.2">
      <c r="A14" s="22"/>
      <c r="B14" s="22"/>
      <c r="C14" s="22"/>
      <c r="D14" s="22"/>
      <c r="E14" s="22"/>
      <c r="F14" s="22"/>
      <c r="G14" s="22" t="s">
        <v>11</v>
      </c>
      <c r="H14" s="22" t="s">
        <v>12</v>
      </c>
      <c r="I14" s="22"/>
      <c r="J14" s="22"/>
      <c r="K14" s="22"/>
      <c r="L14" s="22"/>
      <c r="M14" s="22" t="s">
        <v>11</v>
      </c>
      <c r="N14" s="22" t="s">
        <v>12</v>
      </c>
      <c r="O14" s="22"/>
      <c r="P14" s="22"/>
    </row>
    <row r="15" spans="1:16" ht="44.25" customHeight="1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x14ac:dyDescent="0.2">
      <c r="A16" s="4">
        <v>1</v>
      </c>
      <c r="B16" s="4">
        <v>2</v>
      </c>
      <c r="C16" s="4">
        <v>3</v>
      </c>
      <c r="D16" s="4">
        <v>4</v>
      </c>
      <c r="E16" s="5">
        <v>5</v>
      </c>
      <c r="F16" s="4">
        <v>6</v>
      </c>
      <c r="G16" s="4">
        <v>7</v>
      </c>
      <c r="H16" s="4">
        <v>8</v>
      </c>
      <c r="I16" s="4">
        <v>9</v>
      </c>
      <c r="J16" s="5">
        <v>10</v>
      </c>
      <c r="K16" s="4">
        <v>11</v>
      </c>
      <c r="L16" s="4">
        <v>12</v>
      </c>
      <c r="M16" s="4">
        <v>13</v>
      </c>
      <c r="N16" s="4">
        <v>14</v>
      </c>
      <c r="O16" s="4">
        <v>15</v>
      </c>
      <c r="P16" s="5">
        <v>16</v>
      </c>
    </row>
    <row r="17" spans="1:16" x14ac:dyDescent="0.2">
      <c r="A17" s="6" t="s">
        <v>17</v>
      </c>
      <c r="B17" s="7"/>
      <c r="C17" s="8"/>
      <c r="D17" s="9" t="s">
        <v>18</v>
      </c>
      <c r="E17" s="10">
        <v>135222713.09</v>
      </c>
      <c r="F17" s="11">
        <v>93263732</v>
      </c>
      <c r="G17" s="11">
        <v>34168598</v>
      </c>
      <c r="H17" s="11">
        <v>5694949</v>
      </c>
      <c r="I17" s="11">
        <v>41958981.090000004</v>
      </c>
      <c r="J17" s="10">
        <v>6325963</v>
      </c>
      <c r="K17" s="11">
        <v>5390163</v>
      </c>
      <c r="L17" s="11">
        <v>935800</v>
      </c>
      <c r="M17" s="11">
        <v>25944</v>
      </c>
      <c r="N17" s="11">
        <v>11700</v>
      </c>
      <c r="O17" s="11">
        <v>5390163</v>
      </c>
      <c r="P17" s="10">
        <f t="shared" ref="P17:P48" si="0">E17+J17</f>
        <v>141548676.09</v>
      </c>
    </row>
    <row r="18" spans="1:16" x14ac:dyDescent="0.2">
      <c r="A18" s="6" t="s">
        <v>19</v>
      </c>
      <c r="B18" s="7"/>
      <c r="C18" s="8"/>
      <c r="D18" s="9" t="s">
        <v>18</v>
      </c>
      <c r="E18" s="10">
        <v>135222713.09</v>
      </c>
      <c r="F18" s="11">
        <v>93263732</v>
      </c>
      <c r="G18" s="11">
        <v>34168598</v>
      </c>
      <c r="H18" s="11">
        <v>5694949</v>
      </c>
      <c r="I18" s="11">
        <v>41958981.090000004</v>
      </c>
      <c r="J18" s="10">
        <v>6325963</v>
      </c>
      <c r="K18" s="11">
        <v>5390163</v>
      </c>
      <c r="L18" s="11">
        <v>935800</v>
      </c>
      <c r="M18" s="11">
        <v>25944</v>
      </c>
      <c r="N18" s="11">
        <v>11700</v>
      </c>
      <c r="O18" s="11">
        <v>5390163</v>
      </c>
      <c r="P18" s="10">
        <f t="shared" si="0"/>
        <v>141548676.09</v>
      </c>
    </row>
    <row r="19" spans="1:16" ht="63.75" x14ac:dyDescent="0.2">
      <c r="A19" s="12" t="s">
        <v>20</v>
      </c>
      <c r="B19" s="12" t="s">
        <v>22</v>
      </c>
      <c r="C19" s="13" t="s">
        <v>21</v>
      </c>
      <c r="D19" s="14" t="s">
        <v>23</v>
      </c>
      <c r="E19" s="15">
        <v>38362838</v>
      </c>
      <c r="F19" s="14">
        <v>38362838</v>
      </c>
      <c r="G19" s="14">
        <v>27513000</v>
      </c>
      <c r="H19" s="14">
        <v>2272767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38362838</v>
      </c>
    </row>
    <row r="20" spans="1:16" x14ac:dyDescent="0.2">
      <c r="A20" s="12" t="s">
        <v>24</v>
      </c>
      <c r="B20" s="12" t="s">
        <v>26</v>
      </c>
      <c r="C20" s="13" t="s">
        <v>25</v>
      </c>
      <c r="D20" s="14" t="s">
        <v>27</v>
      </c>
      <c r="E20" s="15">
        <v>825957</v>
      </c>
      <c r="F20" s="14">
        <v>825957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825957</v>
      </c>
    </row>
    <row r="21" spans="1:16" ht="25.5" x14ac:dyDescent="0.2">
      <c r="A21" s="12" t="s">
        <v>28</v>
      </c>
      <c r="B21" s="12" t="s">
        <v>30</v>
      </c>
      <c r="C21" s="13" t="s">
        <v>29</v>
      </c>
      <c r="D21" s="14" t="s">
        <v>31</v>
      </c>
      <c r="E21" s="15">
        <v>14637544</v>
      </c>
      <c r="F21" s="14">
        <v>14637544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14637544</v>
      </c>
    </row>
    <row r="22" spans="1:16" ht="38.25" x14ac:dyDescent="0.2">
      <c r="A22" s="12" t="s">
        <v>32</v>
      </c>
      <c r="B22" s="12" t="s">
        <v>34</v>
      </c>
      <c r="C22" s="13" t="s">
        <v>33</v>
      </c>
      <c r="D22" s="14" t="s">
        <v>35</v>
      </c>
      <c r="E22" s="15">
        <v>10718847</v>
      </c>
      <c r="F22" s="14">
        <v>10699847</v>
      </c>
      <c r="G22" s="14">
        <v>0</v>
      </c>
      <c r="H22" s="14">
        <v>0</v>
      </c>
      <c r="I22" s="14">
        <v>19000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10718847</v>
      </c>
    </row>
    <row r="23" spans="1:16" ht="51" x14ac:dyDescent="0.2">
      <c r="A23" s="12" t="s">
        <v>36</v>
      </c>
      <c r="B23" s="12" t="s">
        <v>38</v>
      </c>
      <c r="C23" s="13" t="s">
        <v>37</v>
      </c>
      <c r="D23" s="14" t="s">
        <v>39</v>
      </c>
      <c r="E23" s="15">
        <v>0</v>
      </c>
      <c r="F23" s="14">
        <v>0</v>
      </c>
      <c r="G23" s="14">
        <v>0</v>
      </c>
      <c r="H23" s="14">
        <v>0</v>
      </c>
      <c r="I23" s="14">
        <v>0</v>
      </c>
      <c r="J23" s="15">
        <v>600000</v>
      </c>
      <c r="K23" s="14">
        <v>600000</v>
      </c>
      <c r="L23" s="14">
        <v>0</v>
      </c>
      <c r="M23" s="14">
        <v>0</v>
      </c>
      <c r="N23" s="14">
        <v>0</v>
      </c>
      <c r="O23" s="14">
        <v>600000</v>
      </c>
      <c r="P23" s="15">
        <f t="shared" si="0"/>
        <v>600000</v>
      </c>
    </row>
    <row r="24" spans="1:16" ht="25.5" x14ac:dyDescent="0.2">
      <c r="A24" s="12" t="s">
        <v>40</v>
      </c>
      <c r="B24" s="12" t="s">
        <v>42</v>
      </c>
      <c r="C24" s="13" t="s">
        <v>41</v>
      </c>
      <c r="D24" s="14" t="s">
        <v>43</v>
      </c>
      <c r="E24" s="15">
        <v>2160</v>
      </c>
      <c r="F24" s="14">
        <v>2160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2160</v>
      </c>
    </row>
    <row r="25" spans="1:16" ht="38.25" x14ac:dyDescent="0.2">
      <c r="A25" s="12" t="s">
        <v>44</v>
      </c>
      <c r="B25" s="12" t="s">
        <v>45</v>
      </c>
      <c r="C25" s="13" t="s">
        <v>41</v>
      </c>
      <c r="D25" s="14" t="s">
        <v>46</v>
      </c>
      <c r="E25" s="15">
        <v>23850</v>
      </c>
      <c r="F25" s="14">
        <v>23850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23850</v>
      </c>
    </row>
    <row r="26" spans="1:16" ht="25.5" x14ac:dyDescent="0.2">
      <c r="A26" s="12" t="s">
        <v>47</v>
      </c>
      <c r="B26" s="12" t="s">
        <v>49</v>
      </c>
      <c r="C26" s="13" t="s">
        <v>48</v>
      </c>
      <c r="D26" s="14" t="s">
        <v>50</v>
      </c>
      <c r="E26" s="15">
        <v>115000</v>
      </c>
      <c r="F26" s="14">
        <v>115000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115000</v>
      </c>
    </row>
    <row r="27" spans="1:16" ht="76.5" x14ac:dyDescent="0.2">
      <c r="A27" s="12" t="s">
        <v>51</v>
      </c>
      <c r="B27" s="12" t="s">
        <v>53</v>
      </c>
      <c r="C27" s="13" t="s">
        <v>52</v>
      </c>
      <c r="D27" s="14" t="s">
        <v>54</v>
      </c>
      <c r="E27" s="15">
        <v>8574238</v>
      </c>
      <c r="F27" s="14">
        <v>8524238</v>
      </c>
      <c r="G27" s="14">
        <v>6276569</v>
      </c>
      <c r="H27" s="14">
        <v>127250</v>
      </c>
      <c r="I27" s="14">
        <v>50000</v>
      </c>
      <c r="J27" s="15">
        <v>430800</v>
      </c>
      <c r="K27" s="14">
        <v>0</v>
      </c>
      <c r="L27" s="14">
        <v>430800</v>
      </c>
      <c r="M27" s="14">
        <v>25944</v>
      </c>
      <c r="N27" s="14">
        <v>11700</v>
      </c>
      <c r="O27" s="14">
        <v>0</v>
      </c>
      <c r="P27" s="15">
        <f t="shared" si="0"/>
        <v>9005038</v>
      </c>
    </row>
    <row r="28" spans="1:16" ht="76.5" x14ac:dyDescent="0.2">
      <c r="A28" s="12" t="s">
        <v>55</v>
      </c>
      <c r="B28" s="12" t="s">
        <v>57</v>
      </c>
      <c r="C28" s="13" t="s">
        <v>56</v>
      </c>
      <c r="D28" s="14" t="s">
        <v>58</v>
      </c>
      <c r="E28" s="15">
        <v>1014579</v>
      </c>
      <c r="F28" s="14">
        <v>1014579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1014579</v>
      </c>
    </row>
    <row r="29" spans="1:16" ht="25.5" x14ac:dyDescent="0.2">
      <c r="A29" s="12" t="s">
        <v>59</v>
      </c>
      <c r="B29" s="12" t="s">
        <v>60</v>
      </c>
      <c r="C29" s="13" t="s">
        <v>48</v>
      </c>
      <c r="D29" s="14" t="s">
        <v>61</v>
      </c>
      <c r="E29" s="15">
        <v>6097304</v>
      </c>
      <c r="F29" s="14">
        <v>6097304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6097304</v>
      </c>
    </row>
    <row r="30" spans="1:16" ht="63.75" x14ac:dyDescent="0.2">
      <c r="A30" s="12" t="s">
        <v>62</v>
      </c>
      <c r="B30" s="12" t="s">
        <v>63</v>
      </c>
      <c r="C30" s="13" t="s">
        <v>48</v>
      </c>
      <c r="D30" s="14" t="s">
        <v>64</v>
      </c>
      <c r="E30" s="15">
        <v>430769</v>
      </c>
      <c r="F30" s="14">
        <v>430769</v>
      </c>
      <c r="G30" s="14">
        <v>353088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430769</v>
      </c>
    </row>
    <row r="31" spans="1:16" x14ac:dyDescent="0.2">
      <c r="A31" s="12" t="s">
        <v>65</v>
      </c>
      <c r="B31" s="12" t="s">
        <v>67</v>
      </c>
      <c r="C31" s="13" t="s">
        <v>66</v>
      </c>
      <c r="D31" s="14" t="s">
        <v>68</v>
      </c>
      <c r="E31" s="15">
        <v>31648</v>
      </c>
      <c r="F31" s="14">
        <v>31648</v>
      </c>
      <c r="G31" s="14">
        <v>25941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31648</v>
      </c>
    </row>
    <row r="32" spans="1:16" ht="25.5" x14ac:dyDescent="0.2">
      <c r="A32" s="12" t="s">
        <v>69</v>
      </c>
      <c r="B32" s="12" t="s">
        <v>71</v>
      </c>
      <c r="C32" s="13" t="s">
        <v>70</v>
      </c>
      <c r="D32" s="14" t="s">
        <v>72</v>
      </c>
      <c r="E32" s="15">
        <v>4082882</v>
      </c>
      <c r="F32" s="14">
        <v>4082882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4082882</v>
      </c>
    </row>
    <row r="33" spans="1:16" ht="25.5" x14ac:dyDescent="0.2">
      <c r="A33" s="12" t="s">
        <v>73</v>
      </c>
      <c r="B33" s="12" t="s">
        <v>75</v>
      </c>
      <c r="C33" s="13" t="s">
        <v>74</v>
      </c>
      <c r="D33" s="14" t="s">
        <v>76</v>
      </c>
      <c r="E33" s="15">
        <v>2109693</v>
      </c>
      <c r="F33" s="14">
        <v>0</v>
      </c>
      <c r="G33" s="14">
        <v>0</v>
      </c>
      <c r="H33" s="14">
        <v>0</v>
      </c>
      <c r="I33" s="14">
        <v>2109693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2109693</v>
      </c>
    </row>
    <row r="34" spans="1:16" ht="51" x14ac:dyDescent="0.2">
      <c r="A34" s="12" t="s">
        <v>77</v>
      </c>
      <c r="B34" s="12" t="s">
        <v>78</v>
      </c>
      <c r="C34" s="13" t="s">
        <v>74</v>
      </c>
      <c r="D34" s="14" t="s">
        <v>79</v>
      </c>
      <c r="E34" s="15">
        <v>225612.09</v>
      </c>
      <c r="F34" s="14">
        <v>0</v>
      </c>
      <c r="G34" s="14">
        <v>0</v>
      </c>
      <c r="H34" s="14">
        <v>0</v>
      </c>
      <c r="I34" s="14">
        <v>225612.09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225612.09</v>
      </c>
    </row>
    <row r="35" spans="1:16" x14ac:dyDescent="0.2">
      <c r="A35" s="12" t="s">
        <v>80</v>
      </c>
      <c r="B35" s="12" t="s">
        <v>81</v>
      </c>
      <c r="C35" s="13" t="s">
        <v>74</v>
      </c>
      <c r="D35" s="14" t="s">
        <v>82</v>
      </c>
      <c r="E35" s="15">
        <v>29228500</v>
      </c>
      <c r="F35" s="14">
        <v>300000</v>
      </c>
      <c r="G35" s="14">
        <v>0</v>
      </c>
      <c r="H35" s="14">
        <v>0</v>
      </c>
      <c r="I35" s="14">
        <v>28928500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0"/>
        <v>29228500</v>
      </c>
    </row>
    <row r="36" spans="1:16" ht="25.5" x14ac:dyDescent="0.2">
      <c r="A36" s="12" t="s">
        <v>83</v>
      </c>
      <c r="B36" s="12" t="s">
        <v>85</v>
      </c>
      <c r="C36" s="13" t="s">
        <v>84</v>
      </c>
      <c r="D36" s="14" t="s">
        <v>86</v>
      </c>
      <c r="E36" s="15">
        <v>1157278</v>
      </c>
      <c r="F36" s="14">
        <v>0</v>
      </c>
      <c r="G36" s="14">
        <v>0</v>
      </c>
      <c r="H36" s="14">
        <v>0</v>
      </c>
      <c r="I36" s="14">
        <v>1157278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1157278</v>
      </c>
    </row>
    <row r="37" spans="1:16" ht="25.5" x14ac:dyDescent="0.2">
      <c r="A37" s="12" t="s">
        <v>87</v>
      </c>
      <c r="B37" s="12" t="s">
        <v>89</v>
      </c>
      <c r="C37" s="13" t="s">
        <v>88</v>
      </c>
      <c r="D37" s="14" t="s">
        <v>90</v>
      </c>
      <c r="E37" s="15">
        <v>3314746</v>
      </c>
      <c r="F37" s="14">
        <v>3314746</v>
      </c>
      <c r="G37" s="14">
        <v>0</v>
      </c>
      <c r="H37" s="14">
        <v>3294932</v>
      </c>
      <c r="I37" s="14">
        <v>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3314746</v>
      </c>
    </row>
    <row r="38" spans="1:16" ht="63.75" x14ac:dyDescent="0.2">
      <c r="A38" s="12" t="s">
        <v>91</v>
      </c>
      <c r="B38" s="12" t="s">
        <v>92</v>
      </c>
      <c r="C38" s="13" t="s">
        <v>88</v>
      </c>
      <c r="D38" s="14" t="s">
        <v>93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5">
        <v>2900000</v>
      </c>
      <c r="K38" s="14">
        <v>2900000</v>
      </c>
      <c r="L38" s="14">
        <v>0</v>
      </c>
      <c r="M38" s="14">
        <v>0</v>
      </c>
      <c r="N38" s="14">
        <v>0</v>
      </c>
      <c r="O38" s="14">
        <v>2900000</v>
      </c>
      <c r="P38" s="15">
        <f t="shared" si="0"/>
        <v>2900000</v>
      </c>
    </row>
    <row r="39" spans="1:16" x14ac:dyDescent="0.2">
      <c r="A39" s="12" t="s">
        <v>94</v>
      </c>
      <c r="B39" s="12" t="s">
        <v>96</v>
      </c>
      <c r="C39" s="13" t="s">
        <v>95</v>
      </c>
      <c r="D39" s="14" t="s">
        <v>97</v>
      </c>
      <c r="E39" s="15">
        <v>1110000</v>
      </c>
      <c r="F39" s="14">
        <v>1110000</v>
      </c>
      <c r="G39" s="14">
        <v>0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1110000</v>
      </c>
    </row>
    <row r="40" spans="1:16" ht="63.75" x14ac:dyDescent="0.2">
      <c r="A40" s="12" t="s">
        <v>98</v>
      </c>
      <c r="B40" s="12" t="s">
        <v>100</v>
      </c>
      <c r="C40" s="13" t="s">
        <v>99</v>
      </c>
      <c r="D40" s="14" t="s">
        <v>101</v>
      </c>
      <c r="E40" s="15">
        <v>0</v>
      </c>
      <c r="F40" s="14">
        <v>0</v>
      </c>
      <c r="G40" s="14">
        <v>0</v>
      </c>
      <c r="H40" s="14">
        <v>0</v>
      </c>
      <c r="I40" s="14">
        <v>0</v>
      </c>
      <c r="J40" s="15">
        <v>1677659</v>
      </c>
      <c r="K40" s="14">
        <v>1677659</v>
      </c>
      <c r="L40" s="14">
        <v>0</v>
      </c>
      <c r="M40" s="14">
        <v>0</v>
      </c>
      <c r="N40" s="14">
        <v>0</v>
      </c>
      <c r="O40" s="14">
        <v>1677659</v>
      </c>
      <c r="P40" s="15">
        <f t="shared" si="0"/>
        <v>1677659</v>
      </c>
    </row>
    <row r="41" spans="1:16" ht="38.25" x14ac:dyDescent="0.2">
      <c r="A41" s="12" t="s">
        <v>102</v>
      </c>
      <c r="B41" s="12" t="s">
        <v>104</v>
      </c>
      <c r="C41" s="13" t="s">
        <v>103</v>
      </c>
      <c r="D41" s="14" t="s">
        <v>105</v>
      </c>
      <c r="E41" s="15">
        <v>4384048</v>
      </c>
      <c r="F41" s="14">
        <v>0</v>
      </c>
      <c r="G41" s="14">
        <v>0</v>
      </c>
      <c r="H41" s="14">
        <v>0</v>
      </c>
      <c r="I41" s="14">
        <v>4384048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4384048</v>
      </c>
    </row>
    <row r="42" spans="1:16" ht="25.5" x14ac:dyDescent="0.2">
      <c r="A42" s="12" t="s">
        <v>106</v>
      </c>
      <c r="B42" s="12" t="s">
        <v>108</v>
      </c>
      <c r="C42" s="13" t="s">
        <v>107</v>
      </c>
      <c r="D42" s="14" t="s">
        <v>109</v>
      </c>
      <c r="E42" s="15">
        <v>250000</v>
      </c>
      <c r="F42" s="14">
        <v>0</v>
      </c>
      <c r="G42" s="14">
        <v>0</v>
      </c>
      <c r="H42" s="14">
        <v>0</v>
      </c>
      <c r="I42" s="14">
        <v>250000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250000</v>
      </c>
    </row>
    <row r="43" spans="1:16" ht="25.5" x14ac:dyDescent="0.2">
      <c r="A43" s="12" t="s">
        <v>110</v>
      </c>
      <c r="B43" s="12" t="s">
        <v>111</v>
      </c>
      <c r="C43" s="13" t="s">
        <v>99</v>
      </c>
      <c r="D43" s="14" t="s">
        <v>112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5">
        <v>35000</v>
      </c>
      <c r="K43" s="14">
        <v>35000</v>
      </c>
      <c r="L43" s="14">
        <v>0</v>
      </c>
      <c r="M43" s="14">
        <v>0</v>
      </c>
      <c r="N43" s="14">
        <v>0</v>
      </c>
      <c r="O43" s="14">
        <v>35000</v>
      </c>
      <c r="P43" s="15">
        <f t="shared" si="0"/>
        <v>35000</v>
      </c>
    </row>
    <row r="44" spans="1:16" ht="25.5" x14ac:dyDescent="0.2">
      <c r="A44" s="12" t="s">
        <v>113</v>
      </c>
      <c r="B44" s="12" t="s">
        <v>114</v>
      </c>
      <c r="C44" s="13" t="s">
        <v>99</v>
      </c>
      <c r="D44" s="14" t="s">
        <v>115</v>
      </c>
      <c r="E44" s="15">
        <v>0</v>
      </c>
      <c r="F44" s="14">
        <v>0</v>
      </c>
      <c r="G44" s="14">
        <v>0</v>
      </c>
      <c r="H44" s="14">
        <v>0</v>
      </c>
      <c r="I44" s="14">
        <v>0</v>
      </c>
      <c r="J44" s="15">
        <v>177504</v>
      </c>
      <c r="K44" s="14">
        <v>177504</v>
      </c>
      <c r="L44" s="14">
        <v>0</v>
      </c>
      <c r="M44" s="14">
        <v>0</v>
      </c>
      <c r="N44" s="14">
        <v>0</v>
      </c>
      <c r="O44" s="14">
        <v>177504</v>
      </c>
      <c r="P44" s="15">
        <f t="shared" si="0"/>
        <v>177504</v>
      </c>
    </row>
    <row r="45" spans="1:16" ht="25.5" x14ac:dyDescent="0.2">
      <c r="A45" s="12" t="s">
        <v>116</v>
      </c>
      <c r="B45" s="12" t="s">
        <v>117</v>
      </c>
      <c r="C45" s="13" t="s">
        <v>99</v>
      </c>
      <c r="D45" s="14" t="s">
        <v>118</v>
      </c>
      <c r="E45" s="15">
        <v>42256</v>
      </c>
      <c r="F45" s="14">
        <v>42256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42256</v>
      </c>
    </row>
    <row r="46" spans="1:16" ht="25.5" x14ac:dyDescent="0.2">
      <c r="A46" s="12" t="s">
        <v>119</v>
      </c>
      <c r="B46" s="12" t="s">
        <v>120</v>
      </c>
      <c r="C46" s="13" t="s">
        <v>99</v>
      </c>
      <c r="D46" s="14" t="s">
        <v>121</v>
      </c>
      <c r="E46" s="15">
        <v>100000</v>
      </c>
      <c r="F46" s="14">
        <v>100000</v>
      </c>
      <c r="G46" s="14">
        <v>0</v>
      </c>
      <c r="H46" s="14">
        <v>0</v>
      </c>
      <c r="I46" s="14">
        <v>0</v>
      </c>
      <c r="J46" s="15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5">
        <f t="shared" si="0"/>
        <v>100000</v>
      </c>
    </row>
    <row r="47" spans="1:16" ht="38.25" x14ac:dyDescent="0.2">
      <c r="A47" s="12" t="s">
        <v>122</v>
      </c>
      <c r="B47" s="12" t="s">
        <v>124</v>
      </c>
      <c r="C47" s="13" t="s">
        <v>123</v>
      </c>
      <c r="D47" s="14" t="s">
        <v>125</v>
      </c>
      <c r="E47" s="15">
        <v>100000</v>
      </c>
      <c r="F47" s="14">
        <v>100000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0"/>
        <v>100000</v>
      </c>
    </row>
    <row r="48" spans="1:16" ht="25.5" x14ac:dyDescent="0.2">
      <c r="A48" s="12" t="s">
        <v>126</v>
      </c>
      <c r="B48" s="12" t="s">
        <v>128</v>
      </c>
      <c r="C48" s="13" t="s">
        <v>127</v>
      </c>
      <c r="D48" s="14" t="s">
        <v>129</v>
      </c>
      <c r="E48" s="15">
        <v>0</v>
      </c>
      <c r="F48" s="14">
        <v>0</v>
      </c>
      <c r="G48" s="14">
        <v>0</v>
      </c>
      <c r="H48" s="14">
        <v>0</v>
      </c>
      <c r="I48" s="14">
        <v>0</v>
      </c>
      <c r="J48" s="15">
        <v>505000</v>
      </c>
      <c r="K48" s="14">
        <v>0</v>
      </c>
      <c r="L48" s="14">
        <v>505000</v>
      </c>
      <c r="M48" s="14">
        <v>0</v>
      </c>
      <c r="N48" s="14">
        <v>0</v>
      </c>
      <c r="O48" s="14">
        <v>0</v>
      </c>
      <c r="P48" s="15">
        <f t="shared" si="0"/>
        <v>505000</v>
      </c>
    </row>
    <row r="49" spans="1:16" x14ac:dyDescent="0.2">
      <c r="A49" s="12" t="s">
        <v>130</v>
      </c>
      <c r="B49" s="12" t="s">
        <v>131</v>
      </c>
      <c r="C49" s="13" t="s">
        <v>26</v>
      </c>
      <c r="D49" s="14" t="s">
        <v>132</v>
      </c>
      <c r="E49" s="15">
        <v>2222964</v>
      </c>
      <c r="F49" s="14">
        <v>728114</v>
      </c>
      <c r="G49" s="14">
        <v>0</v>
      </c>
      <c r="H49" s="14">
        <v>0</v>
      </c>
      <c r="I49" s="14">
        <v>1494850</v>
      </c>
      <c r="J49" s="15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5">
        <f t="shared" ref="P49:P80" si="1">E49+J49</f>
        <v>2222964</v>
      </c>
    </row>
    <row r="50" spans="1:16" ht="38.25" x14ac:dyDescent="0.2">
      <c r="A50" s="12" t="s">
        <v>133</v>
      </c>
      <c r="B50" s="12" t="s">
        <v>134</v>
      </c>
      <c r="C50" s="13" t="s">
        <v>26</v>
      </c>
      <c r="D50" s="14" t="s">
        <v>135</v>
      </c>
      <c r="E50" s="15">
        <v>6060000</v>
      </c>
      <c r="F50" s="14">
        <v>2720000</v>
      </c>
      <c r="G50" s="14">
        <v>0</v>
      </c>
      <c r="H50" s="14">
        <v>0</v>
      </c>
      <c r="I50" s="14">
        <v>3340000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1"/>
        <v>6060000</v>
      </c>
    </row>
    <row r="51" spans="1:16" x14ac:dyDescent="0.2">
      <c r="A51" s="6" t="s">
        <v>136</v>
      </c>
      <c r="B51" s="7"/>
      <c r="C51" s="8"/>
      <c r="D51" s="9" t="s">
        <v>137</v>
      </c>
      <c r="E51" s="10">
        <v>192151170</v>
      </c>
      <c r="F51" s="11">
        <v>190906682</v>
      </c>
      <c r="G51" s="11">
        <v>119912362</v>
      </c>
      <c r="H51" s="11">
        <v>15976977</v>
      </c>
      <c r="I51" s="11">
        <v>1244488</v>
      </c>
      <c r="J51" s="10">
        <v>7631248.96</v>
      </c>
      <c r="K51" s="11">
        <v>6100000</v>
      </c>
      <c r="L51" s="11">
        <v>1531248.96</v>
      </c>
      <c r="M51" s="11">
        <v>0</v>
      </c>
      <c r="N51" s="11">
        <v>90220</v>
      </c>
      <c r="O51" s="11">
        <v>6100000</v>
      </c>
      <c r="P51" s="10">
        <f t="shared" si="1"/>
        <v>199782418.96000001</v>
      </c>
    </row>
    <row r="52" spans="1:16" x14ac:dyDescent="0.2">
      <c r="A52" s="6" t="s">
        <v>138</v>
      </c>
      <c r="B52" s="7"/>
      <c r="C52" s="8"/>
      <c r="D52" s="9" t="s">
        <v>137</v>
      </c>
      <c r="E52" s="10">
        <v>192151170</v>
      </c>
      <c r="F52" s="11">
        <v>190906682</v>
      </c>
      <c r="G52" s="11">
        <v>119912362</v>
      </c>
      <c r="H52" s="11">
        <v>15976977</v>
      </c>
      <c r="I52" s="11">
        <v>1244488</v>
      </c>
      <c r="J52" s="10">
        <v>7631248.96</v>
      </c>
      <c r="K52" s="11">
        <v>6100000</v>
      </c>
      <c r="L52" s="11">
        <v>1531248.96</v>
      </c>
      <c r="M52" s="11">
        <v>0</v>
      </c>
      <c r="N52" s="11">
        <v>90220</v>
      </c>
      <c r="O52" s="11">
        <v>6100000</v>
      </c>
      <c r="P52" s="10">
        <f t="shared" si="1"/>
        <v>199782418.96000001</v>
      </c>
    </row>
    <row r="53" spans="1:16" ht="38.25" x14ac:dyDescent="0.2">
      <c r="A53" s="12" t="s">
        <v>139</v>
      </c>
      <c r="B53" s="12" t="s">
        <v>140</v>
      </c>
      <c r="C53" s="13" t="s">
        <v>21</v>
      </c>
      <c r="D53" s="14" t="s">
        <v>141</v>
      </c>
      <c r="E53" s="15">
        <v>1284329</v>
      </c>
      <c r="F53" s="14">
        <v>1284329</v>
      </c>
      <c r="G53" s="14">
        <v>1050867</v>
      </c>
      <c r="H53" s="14">
        <v>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1284329</v>
      </c>
    </row>
    <row r="54" spans="1:16" x14ac:dyDescent="0.2">
      <c r="A54" s="12" t="s">
        <v>142</v>
      </c>
      <c r="B54" s="12" t="s">
        <v>56</v>
      </c>
      <c r="C54" s="13" t="s">
        <v>143</v>
      </c>
      <c r="D54" s="14" t="s">
        <v>144</v>
      </c>
      <c r="E54" s="15">
        <v>23940982</v>
      </c>
      <c r="F54" s="14">
        <v>23940982</v>
      </c>
      <c r="G54" s="14">
        <v>14913487</v>
      </c>
      <c r="H54" s="14">
        <v>2259526</v>
      </c>
      <c r="I54" s="14">
        <v>0</v>
      </c>
      <c r="J54" s="15">
        <v>398599</v>
      </c>
      <c r="K54" s="14">
        <v>0</v>
      </c>
      <c r="L54" s="14">
        <v>398599</v>
      </c>
      <c r="M54" s="14">
        <v>0</v>
      </c>
      <c r="N54" s="14">
        <v>0</v>
      </c>
      <c r="O54" s="14">
        <v>0</v>
      </c>
      <c r="P54" s="15">
        <f t="shared" si="1"/>
        <v>24339581</v>
      </c>
    </row>
    <row r="55" spans="1:16" ht="38.25" x14ac:dyDescent="0.2">
      <c r="A55" s="12" t="s">
        <v>145</v>
      </c>
      <c r="B55" s="12" t="s">
        <v>147</v>
      </c>
      <c r="C55" s="13" t="s">
        <v>146</v>
      </c>
      <c r="D55" s="14" t="s">
        <v>148</v>
      </c>
      <c r="E55" s="15">
        <v>60468236</v>
      </c>
      <c r="F55" s="14">
        <v>59223748</v>
      </c>
      <c r="G55" s="14">
        <v>26531036</v>
      </c>
      <c r="H55" s="14">
        <v>13717451</v>
      </c>
      <c r="I55" s="14">
        <v>1244488</v>
      </c>
      <c r="J55" s="15">
        <v>202867</v>
      </c>
      <c r="K55" s="14">
        <v>0</v>
      </c>
      <c r="L55" s="14">
        <v>202867</v>
      </c>
      <c r="M55" s="14">
        <v>0</v>
      </c>
      <c r="N55" s="14">
        <v>90220</v>
      </c>
      <c r="O55" s="14">
        <v>0</v>
      </c>
      <c r="P55" s="15">
        <f t="shared" si="1"/>
        <v>60671103</v>
      </c>
    </row>
    <row r="56" spans="1:16" ht="38.25" x14ac:dyDescent="0.2">
      <c r="A56" s="12" t="s">
        <v>149</v>
      </c>
      <c r="B56" s="12" t="s">
        <v>150</v>
      </c>
      <c r="C56" s="13" t="s">
        <v>146</v>
      </c>
      <c r="D56" s="14" t="s">
        <v>151</v>
      </c>
      <c r="E56" s="15">
        <v>77227800</v>
      </c>
      <c r="F56" s="14">
        <v>77227800</v>
      </c>
      <c r="G56" s="14">
        <v>63301474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77227800</v>
      </c>
    </row>
    <row r="57" spans="1:16" ht="25.5" x14ac:dyDescent="0.2">
      <c r="A57" s="12" t="s">
        <v>152</v>
      </c>
      <c r="B57" s="12" t="s">
        <v>154</v>
      </c>
      <c r="C57" s="13" t="s">
        <v>153</v>
      </c>
      <c r="D57" s="14" t="s">
        <v>155</v>
      </c>
      <c r="E57" s="15">
        <v>6536607</v>
      </c>
      <c r="F57" s="14">
        <v>6536607</v>
      </c>
      <c r="G57" s="14">
        <v>4873085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6536607</v>
      </c>
    </row>
    <row r="58" spans="1:16" x14ac:dyDescent="0.2">
      <c r="A58" s="12" t="s">
        <v>156</v>
      </c>
      <c r="B58" s="12" t="s">
        <v>157</v>
      </c>
      <c r="C58" s="13" t="s">
        <v>153</v>
      </c>
      <c r="D58" s="14" t="s">
        <v>158</v>
      </c>
      <c r="E58" s="15">
        <v>10860</v>
      </c>
      <c r="F58" s="14">
        <v>10860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10860</v>
      </c>
    </row>
    <row r="59" spans="1:16" ht="25.5" x14ac:dyDescent="0.2">
      <c r="A59" s="12" t="s">
        <v>159</v>
      </c>
      <c r="B59" s="12" t="s">
        <v>160</v>
      </c>
      <c r="C59" s="13" t="s">
        <v>153</v>
      </c>
      <c r="D59" s="14" t="s">
        <v>161</v>
      </c>
      <c r="E59" s="15">
        <v>117311</v>
      </c>
      <c r="F59" s="14">
        <v>117311</v>
      </c>
      <c r="G59" s="14">
        <v>56042</v>
      </c>
      <c r="H59" s="14">
        <v>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117311</v>
      </c>
    </row>
    <row r="60" spans="1:16" ht="25.5" x14ac:dyDescent="0.2">
      <c r="A60" s="12" t="s">
        <v>162</v>
      </c>
      <c r="B60" s="12" t="s">
        <v>163</v>
      </c>
      <c r="C60" s="13" t="s">
        <v>153</v>
      </c>
      <c r="D60" s="14" t="s">
        <v>164</v>
      </c>
      <c r="E60" s="15">
        <v>982514</v>
      </c>
      <c r="F60" s="14">
        <v>982514</v>
      </c>
      <c r="G60" s="14">
        <v>805339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982514</v>
      </c>
    </row>
    <row r="61" spans="1:16" ht="25.5" x14ac:dyDescent="0.2">
      <c r="A61" s="12" t="s">
        <v>165</v>
      </c>
      <c r="B61" s="12" t="s">
        <v>166</v>
      </c>
      <c r="C61" s="13" t="s">
        <v>153</v>
      </c>
      <c r="D61" s="14" t="s">
        <v>167</v>
      </c>
      <c r="E61" s="15">
        <v>1168373</v>
      </c>
      <c r="F61" s="14">
        <v>1168373</v>
      </c>
      <c r="G61" s="14">
        <v>941781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1168373</v>
      </c>
    </row>
    <row r="62" spans="1:16" ht="76.5" x14ac:dyDescent="0.2">
      <c r="A62" s="12" t="s">
        <v>168</v>
      </c>
      <c r="B62" s="12" t="s">
        <v>169</v>
      </c>
      <c r="C62" s="13" t="s">
        <v>153</v>
      </c>
      <c r="D62" s="14" t="s">
        <v>170</v>
      </c>
      <c r="E62" s="15">
        <v>42000</v>
      </c>
      <c r="F62" s="14">
        <v>42000</v>
      </c>
      <c r="G62" s="14">
        <v>34426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42000</v>
      </c>
    </row>
    <row r="63" spans="1:16" ht="63.75" x14ac:dyDescent="0.2">
      <c r="A63" s="12" t="s">
        <v>171</v>
      </c>
      <c r="B63" s="12" t="s">
        <v>172</v>
      </c>
      <c r="C63" s="13" t="s">
        <v>153</v>
      </c>
      <c r="D63" s="14" t="s">
        <v>173</v>
      </c>
      <c r="E63" s="15">
        <v>0</v>
      </c>
      <c r="F63" s="14">
        <v>0</v>
      </c>
      <c r="G63" s="14">
        <v>0</v>
      </c>
      <c r="H63" s="14">
        <v>0</v>
      </c>
      <c r="I63" s="14">
        <v>0</v>
      </c>
      <c r="J63" s="15">
        <v>1500000</v>
      </c>
      <c r="K63" s="14">
        <v>1500000</v>
      </c>
      <c r="L63" s="14">
        <v>0</v>
      </c>
      <c r="M63" s="14">
        <v>0</v>
      </c>
      <c r="N63" s="14">
        <v>0</v>
      </c>
      <c r="O63" s="14">
        <v>1500000</v>
      </c>
      <c r="P63" s="15">
        <f t="shared" si="1"/>
        <v>1500000</v>
      </c>
    </row>
    <row r="64" spans="1:16" ht="76.5" x14ac:dyDescent="0.2">
      <c r="A64" s="12" t="s">
        <v>174</v>
      </c>
      <c r="B64" s="12" t="s">
        <v>175</v>
      </c>
      <c r="C64" s="13" t="s">
        <v>153</v>
      </c>
      <c r="D64" s="14" t="s">
        <v>176</v>
      </c>
      <c r="E64" s="15">
        <v>0</v>
      </c>
      <c r="F64" s="14">
        <v>0</v>
      </c>
      <c r="G64" s="14">
        <v>0</v>
      </c>
      <c r="H64" s="14">
        <v>0</v>
      </c>
      <c r="I64" s="14">
        <v>0</v>
      </c>
      <c r="J64" s="15">
        <v>83805.740000000005</v>
      </c>
      <c r="K64" s="14">
        <v>0</v>
      </c>
      <c r="L64" s="14">
        <v>83805.740000000005</v>
      </c>
      <c r="M64" s="14">
        <v>0</v>
      </c>
      <c r="N64" s="14">
        <v>0</v>
      </c>
      <c r="O64" s="14">
        <v>0</v>
      </c>
      <c r="P64" s="15">
        <f t="shared" si="1"/>
        <v>83805.740000000005</v>
      </c>
    </row>
    <row r="65" spans="1:16" ht="51" x14ac:dyDescent="0.2">
      <c r="A65" s="12" t="s">
        <v>177</v>
      </c>
      <c r="B65" s="12" t="s">
        <v>178</v>
      </c>
      <c r="C65" s="13" t="s">
        <v>153</v>
      </c>
      <c r="D65" s="14" t="s">
        <v>179</v>
      </c>
      <c r="E65" s="15">
        <v>0</v>
      </c>
      <c r="F65" s="14">
        <v>0</v>
      </c>
      <c r="G65" s="14">
        <v>0</v>
      </c>
      <c r="H65" s="14">
        <v>0</v>
      </c>
      <c r="I65" s="14">
        <v>0</v>
      </c>
      <c r="J65" s="15">
        <v>4600000</v>
      </c>
      <c r="K65" s="14">
        <v>4600000</v>
      </c>
      <c r="L65" s="14">
        <v>0</v>
      </c>
      <c r="M65" s="14">
        <v>0</v>
      </c>
      <c r="N65" s="14">
        <v>0</v>
      </c>
      <c r="O65" s="14">
        <v>4600000</v>
      </c>
      <c r="P65" s="15">
        <f t="shared" si="1"/>
        <v>4600000</v>
      </c>
    </row>
    <row r="66" spans="1:16" ht="51" x14ac:dyDescent="0.2">
      <c r="A66" s="12" t="s">
        <v>180</v>
      </c>
      <c r="B66" s="12" t="s">
        <v>181</v>
      </c>
      <c r="C66" s="13" t="s">
        <v>153</v>
      </c>
      <c r="D66" s="14" t="s">
        <v>182</v>
      </c>
      <c r="E66" s="15">
        <v>8012300</v>
      </c>
      <c r="F66" s="14">
        <v>8012300</v>
      </c>
      <c r="G66" s="14">
        <v>6567458</v>
      </c>
      <c r="H66" s="14">
        <v>0</v>
      </c>
      <c r="I66" s="14">
        <v>0</v>
      </c>
      <c r="J66" s="15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5">
        <f t="shared" si="1"/>
        <v>8012300</v>
      </c>
    </row>
    <row r="67" spans="1:16" ht="63.75" x14ac:dyDescent="0.2">
      <c r="A67" s="12" t="s">
        <v>183</v>
      </c>
      <c r="B67" s="12" t="s">
        <v>184</v>
      </c>
      <c r="C67" s="13" t="s">
        <v>153</v>
      </c>
      <c r="D67" s="14" t="s">
        <v>185</v>
      </c>
      <c r="E67" s="15">
        <v>0</v>
      </c>
      <c r="F67" s="14">
        <v>0</v>
      </c>
      <c r="G67" s="14">
        <v>0</v>
      </c>
      <c r="H67" s="14">
        <v>0</v>
      </c>
      <c r="I67" s="14">
        <v>0</v>
      </c>
      <c r="J67" s="15">
        <v>845977.22</v>
      </c>
      <c r="K67" s="14">
        <v>0</v>
      </c>
      <c r="L67" s="14">
        <v>845977.22</v>
      </c>
      <c r="M67" s="14">
        <v>0</v>
      </c>
      <c r="N67" s="14">
        <v>0</v>
      </c>
      <c r="O67" s="14">
        <v>0</v>
      </c>
      <c r="P67" s="15">
        <f t="shared" si="1"/>
        <v>845977.22</v>
      </c>
    </row>
    <row r="68" spans="1:16" ht="38.25" x14ac:dyDescent="0.2">
      <c r="A68" s="12" t="s">
        <v>186</v>
      </c>
      <c r="B68" s="12" t="s">
        <v>187</v>
      </c>
      <c r="C68" s="13" t="s">
        <v>153</v>
      </c>
      <c r="D68" s="14" t="s">
        <v>188</v>
      </c>
      <c r="E68" s="15">
        <v>8898900</v>
      </c>
      <c r="F68" s="14">
        <v>8898900</v>
      </c>
      <c r="G68" s="14">
        <v>0</v>
      </c>
      <c r="H68" s="14">
        <v>0</v>
      </c>
      <c r="I68" s="14">
        <v>0</v>
      </c>
      <c r="J68" s="15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5">
        <f t="shared" si="1"/>
        <v>8898900</v>
      </c>
    </row>
    <row r="69" spans="1:16" ht="63.75" x14ac:dyDescent="0.2">
      <c r="A69" s="12" t="s">
        <v>189</v>
      </c>
      <c r="B69" s="12" t="s">
        <v>190</v>
      </c>
      <c r="C69" s="13" t="s">
        <v>52</v>
      </c>
      <c r="D69" s="14" t="s">
        <v>191</v>
      </c>
      <c r="E69" s="15">
        <v>2200000</v>
      </c>
      <c r="F69" s="14">
        <v>2200000</v>
      </c>
      <c r="G69" s="14">
        <v>0</v>
      </c>
      <c r="H69" s="14">
        <v>0</v>
      </c>
      <c r="I69" s="14">
        <v>0</v>
      </c>
      <c r="J69" s="15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5">
        <f t="shared" si="1"/>
        <v>2200000</v>
      </c>
    </row>
    <row r="70" spans="1:16" ht="38.25" x14ac:dyDescent="0.2">
      <c r="A70" s="12" t="s">
        <v>192</v>
      </c>
      <c r="B70" s="12" t="s">
        <v>194</v>
      </c>
      <c r="C70" s="13" t="s">
        <v>193</v>
      </c>
      <c r="D70" s="14" t="s">
        <v>195</v>
      </c>
      <c r="E70" s="15">
        <v>1260958</v>
      </c>
      <c r="F70" s="14">
        <v>1260958</v>
      </c>
      <c r="G70" s="14">
        <v>837367</v>
      </c>
      <c r="H70" s="14">
        <v>0</v>
      </c>
      <c r="I70" s="14">
        <v>0</v>
      </c>
      <c r="J70" s="15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5">
        <f t="shared" si="1"/>
        <v>1260958</v>
      </c>
    </row>
    <row r="71" spans="1:16" ht="25.5" x14ac:dyDescent="0.2">
      <c r="A71" s="6" t="s">
        <v>196</v>
      </c>
      <c r="B71" s="7"/>
      <c r="C71" s="8"/>
      <c r="D71" s="9" t="s">
        <v>197</v>
      </c>
      <c r="E71" s="10">
        <v>1705504</v>
      </c>
      <c r="F71" s="11">
        <v>1705504</v>
      </c>
      <c r="G71" s="11">
        <v>974225</v>
      </c>
      <c r="H71" s="11">
        <v>0</v>
      </c>
      <c r="I71" s="11">
        <v>0</v>
      </c>
      <c r="J71" s="10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f t="shared" si="1"/>
        <v>1705504</v>
      </c>
    </row>
    <row r="72" spans="1:16" ht="25.5" x14ac:dyDescent="0.2">
      <c r="A72" s="6" t="s">
        <v>198</v>
      </c>
      <c r="B72" s="7"/>
      <c r="C72" s="8"/>
      <c r="D72" s="9" t="s">
        <v>199</v>
      </c>
      <c r="E72" s="10">
        <v>1705504</v>
      </c>
      <c r="F72" s="11">
        <v>1705504</v>
      </c>
      <c r="G72" s="11">
        <v>974225</v>
      </c>
      <c r="H72" s="11">
        <v>0</v>
      </c>
      <c r="I72" s="11">
        <v>0</v>
      </c>
      <c r="J72" s="10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f t="shared" si="1"/>
        <v>1705504</v>
      </c>
    </row>
    <row r="73" spans="1:16" ht="38.25" x14ac:dyDescent="0.2">
      <c r="A73" s="12" t="s">
        <v>200</v>
      </c>
      <c r="B73" s="12" t="s">
        <v>140</v>
      </c>
      <c r="C73" s="13" t="s">
        <v>21</v>
      </c>
      <c r="D73" s="14" t="s">
        <v>141</v>
      </c>
      <c r="E73" s="15">
        <v>1414859</v>
      </c>
      <c r="F73" s="14">
        <v>1414859</v>
      </c>
      <c r="G73" s="14">
        <v>974225</v>
      </c>
      <c r="H73" s="14">
        <v>0</v>
      </c>
      <c r="I73" s="14">
        <v>0</v>
      </c>
      <c r="J73" s="15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5">
        <f t="shared" si="1"/>
        <v>1414859</v>
      </c>
    </row>
    <row r="74" spans="1:16" ht="25.5" x14ac:dyDescent="0.2">
      <c r="A74" s="12" t="s">
        <v>201</v>
      </c>
      <c r="B74" s="12" t="s">
        <v>202</v>
      </c>
      <c r="C74" s="13" t="s">
        <v>52</v>
      </c>
      <c r="D74" s="14" t="s">
        <v>203</v>
      </c>
      <c r="E74" s="15">
        <v>60000</v>
      </c>
      <c r="F74" s="14">
        <v>60000</v>
      </c>
      <c r="G74" s="14">
        <v>0</v>
      </c>
      <c r="H74" s="14">
        <v>0</v>
      </c>
      <c r="I74" s="14">
        <v>0</v>
      </c>
      <c r="J74" s="15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5">
        <f t="shared" si="1"/>
        <v>60000</v>
      </c>
    </row>
    <row r="75" spans="1:16" ht="51" x14ac:dyDescent="0.2">
      <c r="A75" s="12" t="s">
        <v>204</v>
      </c>
      <c r="B75" s="12" t="s">
        <v>205</v>
      </c>
      <c r="C75" s="13" t="s">
        <v>52</v>
      </c>
      <c r="D75" s="14" t="s">
        <v>206</v>
      </c>
      <c r="E75" s="15">
        <v>230645</v>
      </c>
      <c r="F75" s="14">
        <v>230645</v>
      </c>
      <c r="G75" s="14">
        <v>0</v>
      </c>
      <c r="H75" s="14">
        <v>0</v>
      </c>
      <c r="I75" s="14">
        <v>0</v>
      </c>
      <c r="J75" s="15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5">
        <f t="shared" si="1"/>
        <v>230645</v>
      </c>
    </row>
    <row r="76" spans="1:16" ht="38.25" x14ac:dyDescent="0.2">
      <c r="A76" s="6" t="s">
        <v>207</v>
      </c>
      <c r="B76" s="7"/>
      <c r="C76" s="8"/>
      <c r="D76" s="9" t="s">
        <v>208</v>
      </c>
      <c r="E76" s="10">
        <v>21212072</v>
      </c>
      <c r="F76" s="11">
        <v>20687072</v>
      </c>
      <c r="G76" s="11">
        <v>13365853</v>
      </c>
      <c r="H76" s="11">
        <v>1818764</v>
      </c>
      <c r="I76" s="11">
        <v>525000</v>
      </c>
      <c r="J76" s="10">
        <v>280667</v>
      </c>
      <c r="K76" s="11">
        <v>0</v>
      </c>
      <c r="L76" s="11">
        <v>182267</v>
      </c>
      <c r="M76" s="11">
        <v>101571</v>
      </c>
      <c r="N76" s="11">
        <v>0</v>
      </c>
      <c r="O76" s="11">
        <v>98400</v>
      </c>
      <c r="P76" s="10">
        <f t="shared" si="1"/>
        <v>21492739</v>
      </c>
    </row>
    <row r="77" spans="1:16" ht="38.25" x14ac:dyDescent="0.2">
      <c r="A77" s="6" t="s">
        <v>209</v>
      </c>
      <c r="B77" s="7"/>
      <c r="C77" s="8"/>
      <c r="D77" s="9" t="s">
        <v>210</v>
      </c>
      <c r="E77" s="10">
        <v>21212072</v>
      </c>
      <c r="F77" s="11">
        <v>20687072</v>
      </c>
      <c r="G77" s="11">
        <v>13365853</v>
      </c>
      <c r="H77" s="11">
        <v>1818764</v>
      </c>
      <c r="I77" s="11">
        <v>525000</v>
      </c>
      <c r="J77" s="10">
        <v>280667</v>
      </c>
      <c r="K77" s="11">
        <v>0</v>
      </c>
      <c r="L77" s="11">
        <v>182267</v>
      </c>
      <c r="M77" s="11">
        <v>101571</v>
      </c>
      <c r="N77" s="11">
        <v>0</v>
      </c>
      <c r="O77" s="11">
        <v>98400</v>
      </c>
      <c r="P77" s="10">
        <f t="shared" si="1"/>
        <v>21492739</v>
      </c>
    </row>
    <row r="78" spans="1:16" ht="38.25" x14ac:dyDescent="0.2">
      <c r="A78" s="12" t="s">
        <v>211</v>
      </c>
      <c r="B78" s="12" t="s">
        <v>140</v>
      </c>
      <c r="C78" s="13" t="s">
        <v>21</v>
      </c>
      <c r="D78" s="14" t="s">
        <v>141</v>
      </c>
      <c r="E78" s="15">
        <v>1361755</v>
      </c>
      <c r="F78" s="14">
        <v>1361755</v>
      </c>
      <c r="G78" s="14">
        <v>1065739</v>
      </c>
      <c r="H78" s="14">
        <v>0</v>
      </c>
      <c r="I78" s="14">
        <v>0</v>
      </c>
      <c r="J78" s="15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5">
        <f t="shared" si="1"/>
        <v>1361755</v>
      </c>
    </row>
    <row r="79" spans="1:16" ht="25.5" x14ac:dyDescent="0.2">
      <c r="A79" s="12" t="s">
        <v>212</v>
      </c>
      <c r="B79" s="12" t="s">
        <v>214</v>
      </c>
      <c r="C79" s="13" t="s">
        <v>213</v>
      </c>
      <c r="D79" s="14" t="s">
        <v>215</v>
      </c>
      <c r="E79" s="15">
        <v>2788792</v>
      </c>
      <c r="F79" s="14">
        <v>2788792</v>
      </c>
      <c r="G79" s="14">
        <v>2158402</v>
      </c>
      <c r="H79" s="14">
        <v>77298</v>
      </c>
      <c r="I79" s="14">
        <v>0</v>
      </c>
      <c r="J79" s="15">
        <v>123917</v>
      </c>
      <c r="K79" s="14">
        <v>0</v>
      </c>
      <c r="L79" s="14">
        <v>123917</v>
      </c>
      <c r="M79" s="14">
        <v>101571</v>
      </c>
      <c r="N79" s="14">
        <v>0</v>
      </c>
      <c r="O79" s="14">
        <v>0</v>
      </c>
      <c r="P79" s="15">
        <f t="shared" si="1"/>
        <v>2912709</v>
      </c>
    </row>
    <row r="80" spans="1:16" ht="38.25" x14ac:dyDescent="0.2">
      <c r="A80" s="12" t="s">
        <v>216</v>
      </c>
      <c r="B80" s="12" t="s">
        <v>217</v>
      </c>
      <c r="C80" s="13" t="s">
        <v>52</v>
      </c>
      <c r="D80" s="14" t="s">
        <v>218</v>
      </c>
      <c r="E80" s="15">
        <v>878013</v>
      </c>
      <c r="F80" s="14">
        <v>878013</v>
      </c>
      <c r="G80" s="14">
        <v>563705</v>
      </c>
      <c r="H80" s="14">
        <v>0</v>
      </c>
      <c r="I80" s="14">
        <v>0</v>
      </c>
      <c r="J80" s="15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5">
        <f t="shared" si="1"/>
        <v>878013</v>
      </c>
    </row>
    <row r="81" spans="1:16" x14ac:dyDescent="0.2">
      <c r="A81" s="12" t="s">
        <v>219</v>
      </c>
      <c r="B81" s="12" t="s">
        <v>221</v>
      </c>
      <c r="C81" s="13" t="s">
        <v>220</v>
      </c>
      <c r="D81" s="14" t="s">
        <v>222</v>
      </c>
      <c r="E81" s="15">
        <v>3977337</v>
      </c>
      <c r="F81" s="14">
        <v>3912337</v>
      </c>
      <c r="G81" s="14">
        <v>2980104</v>
      </c>
      <c r="H81" s="14">
        <v>101252</v>
      </c>
      <c r="I81" s="14">
        <v>65000</v>
      </c>
      <c r="J81" s="15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5">
        <f t="shared" ref="P81:P92" si="2">E81+J81</f>
        <v>3977337</v>
      </c>
    </row>
    <row r="82" spans="1:16" x14ac:dyDescent="0.2">
      <c r="A82" s="12" t="s">
        <v>223</v>
      </c>
      <c r="B82" s="12" t="s">
        <v>224</v>
      </c>
      <c r="C82" s="13" t="s">
        <v>220</v>
      </c>
      <c r="D82" s="14" t="s">
        <v>225</v>
      </c>
      <c r="E82" s="15">
        <v>499894</v>
      </c>
      <c r="F82" s="14">
        <v>499894</v>
      </c>
      <c r="G82" s="14">
        <v>290184</v>
      </c>
      <c r="H82" s="14">
        <v>99097</v>
      </c>
      <c r="I82" s="14">
        <v>0</v>
      </c>
      <c r="J82" s="15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5">
        <f t="shared" si="2"/>
        <v>499894</v>
      </c>
    </row>
    <row r="83" spans="1:16" ht="38.25" x14ac:dyDescent="0.2">
      <c r="A83" s="12" t="s">
        <v>226</v>
      </c>
      <c r="B83" s="12" t="s">
        <v>228</v>
      </c>
      <c r="C83" s="13" t="s">
        <v>227</v>
      </c>
      <c r="D83" s="14" t="s">
        <v>229</v>
      </c>
      <c r="E83" s="15">
        <v>6211448</v>
      </c>
      <c r="F83" s="14">
        <v>6211448</v>
      </c>
      <c r="G83" s="14">
        <v>3784291</v>
      </c>
      <c r="H83" s="14">
        <v>1208116</v>
      </c>
      <c r="I83" s="14">
        <v>0</v>
      </c>
      <c r="J83" s="15">
        <v>45000</v>
      </c>
      <c r="K83" s="14">
        <v>0</v>
      </c>
      <c r="L83" s="14">
        <v>0</v>
      </c>
      <c r="M83" s="14">
        <v>0</v>
      </c>
      <c r="N83" s="14">
        <v>0</v>
      </c>
      <c r="O83" s="14">
        <v>45000</v>
      </c>
      <c r="P83" s="15">
        <f t="shared" si="2"/>
        <v>6256448</v>
      </c>
    </row>
    <row r="84" spans="1:16" ht="25.5" x14ac:dyDescent="0.2">
      <c r="A84" s="12" t="s">
        <v>230</v>
      </c>
      <c r="B84" s="12" t="s">
        <v>232</v>
      </c>
      <c r="C84" s="13" t="s">
        <v>231</v>
      </c>
      <c r="D84" s="14" t="s">
        <v>233</v>
      </c>
      <c r="E84" s="15">
        <v>1638731</v>
      </c>
      <c r="F84" s="14">
        <v>1638731</v>
      </c>
      <c r="G84" s="14">
        <v>1304061</v>
      </c>
      <c r="H84" s="14">
        <v>0</v>
      </c>
      <c r="I84" s="14">
        <v>0</v>
      </c>
      <c r="J84" s="15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5">
        <f t="shared" si="2"/>
        <v>1638731</v>
      </c>
    </row>
    <row r="85" spans="1:16" x14ac:dyDescent="0.2">
      <c r="A85" s="12" t="s">
        <v>234</v>
      </c>
      <c r="B85" s="12" t="s">
        <v>235</v>
      </c>
      <c r="C85" s="13" t="s">
        <v>231</v>
      </c>
      <c r="D85" s="14" t="s">
        <v>236</v>
      </c>
      <c r="E85" s="15">
        <v>814470</v>
      </c>
      <c r="F85" s="14">
        <v>814470</v>
      </c>
      <c r="G85" s="14">
        <v>0</v>
      </c>
      <c r="H85" s="14">
        <v>0</v>
      </c>
      <c r="I85" s="14">
        <v>0</v>
      </c>
      <c r="J85" s="15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5">
        <f t="shared" si="2"/>
        <v>814470</v>
      </c>
    </row>
    <row r="86" spans="1:16" ht="51" x14ac:dyDescent="0.2">
      <c r="A86" s="12" t="s">
        <v>237</v>
      </c>
      <c r="B86" s="12" t="s">
        <v>238</v>
      </c>
      <c r="C86" s="13" t="s">
        <v>193</v>
      </c>
      <c r="D86" s="14" t="s">
        <v>239</v>
      </c>
      <c r="E86" s="15">
        <v>3041632</v>
      </c>
      <c r="F86" s="14">
        <v>2581632</v>
      </c>
      <c r="G86" s="14">
        <v>1219367</v>
      </c>
      <c r="H86" s="14">
        <v>333001</v>
      </c>
      <c r="I86" s="14">
        <v>460000</v>
      </c>
      <c r="J86" s="15">
        <v>111750</v>
      </c>
      <c r="K86" s="14">
        <v>0</v>
      </c>
      <c r="L86" s="14">
        <v>58350</v>
      </c>
      <c r="M86" s="14">
        <v>0</v>
      </c>
      <c r="N86" s="14">
        <v>0</v>
      </c>
      <c r="O86" s="14">
        <v>53400</v>
      </c>
      <c r="P86" s="15">
        <f t="shared" si="2"/>
        <v>3153382</v>
      </c>
    </row>
    <row r="87" spans="1:16" ht="25.5" x14ac:dyDescent="0.2">
      <c r="A87" s="6" t="s">
        <v>240</v>
      </c>
      <c r="B87" s="7"/>
      <c r="C87" s="8"/>
      <c r="D87" s="9" t="s">
        <v>241</v>
      </c>
      <c r="E87" s="10">
        <v>6121430</v>
      </c>
      <c r="F87" s="11">
        <v>3394630</v>
      </c>
      <c r="G87" s="11">
        <v>2669287</v>
      </c>
      <c r="H87" s="11">
        <v>0</v>
      </c>
      <c r="I87" s="11">
        <v>2226800</v>
      </c>
      <c r="J87" s="10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0">
        <f t="shared" si="2"/>
        <v>6121430</v>
      </c>
    </row>
    <row r="88" spans="1:16" ht="25.5" x14ac:dyDescent="0.2">
      <c r="A88" s="6" t="s">
        <v>242</v>
      </c>
      <c r="B88" s="7"/>
      <c r="C88" s="8"/>
      <c r="D88" s="9" t="s">
        <v>241</v>
      </c>
      <c r="E88" s="10">
        <v>6121430</v>
      </c>
      <c r="F88" s="11">
        <v>3394630</v>
      </c>
      <c r="G88" s="11">
        <v>2669287</v>
      </c>
      <c r="H88" s="11">
        <v>0</v>
      </c>
      <c r="I88" s="11">
        <v>2226800</v>
      </c>
      <c r="J88" s="10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0">
        <f t="shared" si="2"/>
        <v>6121430</v>
      </c>
    </row>
    <row r="89" spans="1:16" ht="38.25" x14ac:dyDescent="0.2">
      <c r="A89" s="12" t="s">
        <v>243</v>
      </c>
      <c r="B89" s="12" t="s">
        <v>140</v>
      </c>
      <c r="C89" s="13" t="s">
        <v>21</v>
      </c>
      <c r="D89" s="14" t="s">
        <v>141</v>
      </c>
      <c r="E89" s="15">
        <v>3420130</v>
      </c>
      <c r="F89" s="14">
        <v>3394630</v>
      </c>
      <c r="G89" s="14">
        <v>2669287</v>
      </c>
      <c r="H89" s="14">
        <v>0</v>
      </c>
      <c r="I89" s="14">
        <v>25500</v>
      </c>
      <c r="J89" s="15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5">
        <f t="shared" si="2"/>
        <v>3420130</v>
      </c>
    </row>
    <row r="90" spans="1:16" ht="25.5" x14ac:dyDescent="0.2">
      <c r="A90" s="12" t="s">
        <v>244</v>
      </c>
      <c r="B90" s="12" t="s">
        <v>245</v>
      </c>
      <c r="C90" s="13" t="s">
        <v>26</v>
      </c>
      <c r="D90" s="14" t="s">
        <v>246</v>
      </c>
      <c r="E90" s="15">
        <v>2201300</v>
      </c>
      <c r="F90" s="14">
        <v>0</v>
      </c>
      <c r="G90" s="14">
        <v>0</v>
      </c>
      <c r="H90" s="14">
        <v>0</v>
      </c>
      <c r="I90" s="14">
        <v>2201300</v>
      </c>
      <c r="J90" s="15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5">
        <f t="shared" si="2"/>
        <v>2201300</v>
      </c>
    </row>
    <row r="91" spans="1:16" x14ac:dyDescent="0.2">
      <c r="A91" s="12" t="s">
        <v>247</v>
      </c>
      <c r="B91" s="12" t="s">
        <v>248</v>
      </c>
      <c r="C91" s="13" t="s">
        <v>25</v>
      </c>
      <c r="D91" s="14" t="s">
        <v>249</v>
      </c>
      <c r="E91" s="15">
        <v>500000</v>
      </c>
      <c r="F91" s="14">
        <v>0</v>
      </c>
      <c r="G91" s="14">
        <v>0</v>
      </c>
      <c r="H91" s="14">
        <v>0</v>
      </c>
      <c r="I91" s="14">
        <v>0</v>
      </c>
      <c r="J91" s="15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5">
        <f t="shared" si="2"/>
        <v>500000</v>
      </c>
    </row>
    <row r="92" spans="1:16" x14ac:dyDescent="0.2">
      <c r="A92" s="16" t="s">
        <v>250</v>
      </c>
      <c r="B92" s="17" t="s">
        <v>250</v>
      </c>
      <c r="C92" s="18" t="s">
        <v>250</v>
      </c>
      <c r="D92" s="19" t="s">
        <v>251</v>
      </c>
      <c r="E92" s="10">
        <v>356412889.09000003</v>
      </c>
      <c r="F92" s="10">
        <v>309957620</v>
      </c>
      <c r="G92" s="10">
        <v>171090325</v>
      </c>
      <c r="H92" s="10">
        <v>23490690</v>
      </c>
      <c r="I92" s="10">
        <v>45955269.090000004</v>
      </c>
      <c r="J92" s="10">
        <v>14237878.960000001</v>
      </c>
      <c r="K92" s="10">
        <v>11490163</v>
      </c>
      <c r="L92" s="10">
        <v>2649315.9600000004</v>
      </c>
      <c r="M92" s="10">
        <v>127515</v>
      </c>
      <c r="N92" s="10">
        <v>101920</v>
      </c>
      <c r="O92" s="10">
        <v>11588563</v>
      </c>
      <c r="P92" s="10">
        <f t="shared" si="2"/>
        <v>370650768.05000001</v>
      </c>
    </row>
    <row r="95" spans="1:16" x14ac:dyDescent="0.2">
      <c r="B95" s="3" t="s">
        <v>252</v>
      </c>
      <c r="I95" s="3" t="s">
        <v>253</v>
      </c>
    </row>
    <row r="99" spans="2:9" x14ac:dyDescent="0.2">
      <c r="B99" t="s">
        <v>263</v>
      </c>
    </row>
    <row r="100" spans="2:9" x14ac:dyDescent="0.2">
      <c r="B100" t="s">
        <v>264</v>
      </c>
    </row>
    <row r="101" spans="2:9" x14ac:dyDescent="0.2">
      <c r="B101" t="s">
        <v>265</v>
      </c>
      <c r="I101" t="s">
        <v>266</v>
      </c>
    </row>
  </sheetData>
  <mergeCells count="23">
    <mergeCell ref="M5:O5"/>
    <mergeCell ref="A8:P8"/>
    <mergeCell ref="A9:P9"/>
    <mergeCell ref="A12:A15"/>
    <mergeCell ref="B12:B15"/>
    <mergeCell ref="C12:C15"/>
    <mergeCell ref="D12:D15"/>
    <mergeCell ref="E12:I12"/>
    <mergeCell ref="E13:E15"/>
    <mergeCell ref="F13:F15"/>
    <mergeCell ref="G13:H13"/>
    <mergeCell ref="O13:O15"/>
    <mergeCell ref="P12:P15"/>
    <mergeCell ref="G14:G15"/>
    <mergeCell ref="H14:H15"/>
    <mergeCell ref="I13:I15"/>
    <mergeCell ref="J12:O12"/>
    <mergeCell ref="J13:J15"/>
    <mergeCell ref="K13:K15"/>
    <mergeCell ref="L13:L15"/>
    <mergeCell ref="M13:N13"/>
    <mergeCell ref="M14:M15"/>
    <mergeCell ref="N14:N15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2026-05-12T05:44:08Z</cp:lastPrinted>
  <dcterms:created xsi:type="dcterms:W3CDTF">2026-05-12T05:43:20Z</dcterms:created>
  <dcterms:modified xsi:type="dcterms:W3CDTF">2026-05-12T06:35:34Z</dcterms:modified>
</cp:coreProperties>
</file>