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6" i="1" l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</calcChain>
</file>

<file path=xl/sharedStrings.xml><?xml version="1.0" encoding="utf-8"?>
<sst xmlns="http://schemas.openxmlformats.org/spreadsheetml/2006/main" count="334" uniqueCount="272">
  <si>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</si>
  <si>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</si>
  <si>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</si>
  <si>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</si>
  <si>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</si>
  <si>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</si>
  <si>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</si>
  <si>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</si>
  <si>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</si>
  <si>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</si>
  <si>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</si>
  <si>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</si>
  <si>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</si>
  <si>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</si>
  <si>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</si>
  <si>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</si>
  <si>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</si>
  <si>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</si>
  <si>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</si>
  <si>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</si>
  <si>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</si>
  <si>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</si>
  <si>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</si>
  <si>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</si>
  <si>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</si>
  <si>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</si>
  <si>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</si>
  <si>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</si>
  <si>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</si>
  <si>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</si>
  <si>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</si>
  <si>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</si>
  <si>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</si>
  <si>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</si>
  <si>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</si>
  <si>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</si>
  <si>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</si>
  <si>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</si>
  <si>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</si>
  <si>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</si>
  <si>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</si>
  <si>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</si>
  <si>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</si>
  <si>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</si>
  <si>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</si>
  <si>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</si>
  <si>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</si>
  <si>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</si>
  <si>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</si>
  <si>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</si>
  <si>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</si>
  <si>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</si>
  <si>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</si>
  <si>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</si>
  <si>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</si>
  <si>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</si>
  <si>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</si>
  <si>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</si>
  <si>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</si>
  <si>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</si>
  <si>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</si>
  <si>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</si>
  <si>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</si>
  <si>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</si>
  <si>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</si>
  <si>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</si>
  <si>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</si>
  <si>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</si>
  <si>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</si>
  <si>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</si>
  <si>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</si>
  <si>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</si>
  <si>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</si>
  <si>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</si>
  <si>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</si>
  <si>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</si>
  <si>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</si>
  <si>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</si>
  <si>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</si>
  <si>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</si>
  <si>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</si>
  <si>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</si>
  <si>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</si>
  <si>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</si>
  <si>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</si>
  <si>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</si>
  <si>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</si>
  <si>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</si>
  <si>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</si>
  <si>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</si>
  <si>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</si>
  <si>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</si>
  <si>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</si>
  <si>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</si>
  <si>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</si>
  <si>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</si>
  <si>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</si>
  <si>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</si>
  <si>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0117640</t>
  </si>
  <si>
    <t>0470</t>
  </si>
  <si>
    <t>7640</t>
  </si>
  <si>
    <t>Заходи з енергозбереження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</si>
  <si>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</si>
  <si>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</si>
  <si>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</si>
  <si>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</si>
  <si>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</si>
  <si>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</si>
  <si>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</si>
  <si>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</si>
  <si>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</si>
  <si>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</si>
  <si>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</si>
  <si>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</si>
  <si>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</si>
  <si>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</si>
  <si>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</si>
  <si>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</si>
  <si>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</si>
  <si>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</si>
  <si>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</si>
  <si>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</si>
  <si>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</si>
  <si>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</si>
  <si>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</si>
  <si>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</si>
  <si>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</si>
  <si>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</si>
  <si>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</si>
  <si>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</si>
  <si>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</si>
  <si>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</si>
  <si>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</si>
  <si>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</si>
  <si>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</si>
  <si>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</si>
  <si>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</si>
  <si>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</si>
  <si>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</si>
  <si>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</si>
  <si>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</si>
  <si>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</si>
  <si>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</si>
  <si>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</si>
  <si>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</si>
  <si>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</si>
  <si>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</si>
  <si>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</si>
  <si>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</si>
  <si>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</si>
  <si>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</si>
  <si>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</si>
  <si>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</si>
  <si>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</si>
  <si>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</si>
  <si>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</si>
  <si>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</si>
  <si>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</si>
  <si>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</si>
  <si>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</si>
  <si>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</si>
  <si>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</si>
  <si>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</si>
  <si>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</si>
  <si>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</si>
  <si>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</si>
  <si>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</si>
  <si>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</si>
  <si>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</si>
  <si>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</si>
  <si>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</si>
  <si>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</si>
  <si>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</si>
  <si>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</si>
  <si>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</si>
  <si>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</si>
  <si>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</si>
  <si>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</si>
  <si>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</si>
  <si>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</si>
  <si>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</si>
  <si>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</si>
  <si>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</si>
  <si>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</si>
  <si>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</si>
  <si>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</si>
  <si>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</si>
  <si>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</si>
  <si>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</si>
  <si>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</si>
  <si>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</si>
  <si>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</si>
  <si>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</si>
  <si>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</si>
  <si>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</si>
  <si>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</si>
  <si>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</si>
  <si>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</si>
  <si>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</si>
  <si>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</si>
  <si>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</si>
  <si>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</si>
  <si>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</si>
  <si>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</si>
  <si>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0619770</t>
  </si>
  <si>
    <t>0900000</t>
  </si>
  <si>
    <t>Служба у справах дітей Магдалинівської селищної ради</t>
  </si>
  <si>
    <t>0910000</t>
  </si>
  <si>
    <t>0910160</t>
  </si>
  <si>
    <t>0913112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</si>
  <si>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</si>
  <si>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</si>
  <si>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</si>
  <si>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</si>
  <si>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</si>
  <si>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</si>
  <si>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</si>
  <si>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</si>
  <si>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</si>
  <si>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</si>
  <si>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</si>
  <si>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</si>
  <si>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</si>
  <si>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</si>
  <si>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</si>
  <si>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</si>
  <si>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</si>
  <si>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</si>
  <si>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</si>
  <si>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</si>
  <si>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</si>
  <si>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</si>
  <si>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</si>
  <si>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</si>
  <si>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</si>
  <si>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</si>
  <si>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</si>
  <si>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</si>
  <si>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</si>
  <si>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</si>
  <si>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</si>
  <si>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</si>
  <si>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</si>
  <si>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</si>
  <si>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</si>
  <si>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</si>
  <si>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1015070</t>
  </si>
  <si>
    <t>5070</t>
  </si>
  <si>
    <t>Будівництво споруд, установ та закладів фізичної культури і спорту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</si>
  <si>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</si>
  <si>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</si>
  <si>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</si>
  <si>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</si>
  <si>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</si>
  <si>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</si>
  <si>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</si>
  <si>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</si>
  <si>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</si>
  <si>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</si>
  <si>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</si>
  <si>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</si>
  <si>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</si>
  <si>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</si>
  <si>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Про внесення змін до рішення _x000D_
сесії селищної ради_x000D_
від 18 грудня 2024 №4403-46/VIII_x000D_
Про бюджет Магдалинівської селищної </t>
  </si>
  <si>
    <t>територіальної громади на 2025 рік"</t>
  </si>
  <si>
    <t>(з урахуванням внесених змін)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</si>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</sst>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"/>
  <sheetViews>
    <sheetView tabSelected="1" workbookViewId="0">
      <selection activeCell="B99" sqref="B99:I10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260</v>
      </c>
    </row>
    <row r="2" spans="1:16" x14ac:dyDescent="0.2">
      <c r="M2" t="s">
        <v>0</v>
      </c>
    </row>
    <row r="3" spans="1:16" x14ac:dyDescent="0.2">
      <c r="M3" t="s">
        <v>261</v>
      </c>
    </row>
    <row r="4" spans="1:16" x14ac:dyDescent="0.2">
      <c r="M4" t="s">
        <v>262</v>
      </c>
    </row>
    <row r="5" spans="1:16" ht="48.75" customHeight="1" x14ac:dyDescent="0.2">
      <c r="M5" s="24" t="s">
        <v>263</v>
      </c>
      <c r="N5" s="24"/>
      <c r="O5" s="24"/>
    </row>
    <row r="6" spans="1:16" x14ac:dyDescent="0.2">
      <c r="M6" t="s">
        <v>264</v>
      </c>
    </row>
    <row r="7" spans="1:16" x14ac:dyDescent="0.2">
      <c r="M7" t="s">
        <v>265</v>
      </c>
    </row>
    <row r="9" spans="1:16" x14ac:dyDescent="0.2">
      <c r="A9" s="25" t="s">
        <v>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x14ac:dyDescent="0.2">
      <c r="A10" s="25" t="s">
        <v>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x14ac:dyDescent="0.2">
      <c r="A11" s="21" t="s">
        <v>258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0" t="s">
        <v>259</v>
      </c>
      <c r="P12" s="1" t="s">
        <v>3</v>
      </c>
    </row>
    <row r="13" spans="1:16" x14ac:dyDescent="0.2">
      <c r="A13" s="27" t="s">
        <v>4</v>
      </c>
      <c r="B13" s="27" t="s">
        <v>5</v>
      </c>
      <c r="C13" s="27" t="s">
        <v>6</v>
      </c>
      <c r="D13" s="22" t="s">
        <v>7</v>
      </c>
      <c r="E13" s="22" t="s">
        <v>8</v>
      </c>
      <c r="F13" s="22"/>
      <c r="G13" s="22"/>
      <c r="H13" s="22"/>
      <c r="I13" s="22"/>
      <c r="J13" s="22" t="s">
        <v>15</v>
      </c>
      <c r="K13" s="22"/>
      <c r="L13" s="22"/>
      <c r="M13" s="22"/>
      <c r="N13" s="22"/>
      <c r="O13" s="22"/>
      <c r="P13" s="23" t="s">
        <v>17</v>
      </c>
    </row>
    <row r="14" spans="1:16" x14ac:dyDescent="0.2">
      <c r="A14" s="22"/>
      <c r="B14" s="22"/>
      <c r="C14" s="22"/>
      <c r="D14" s="22"/>
      <c r="E14" s="23" t="s">
        <v>9</v>
      </c>
      <c r="F14" s="22" t="s">
        <v>10</v>
      </c>
      <c r="G14" s="22" t="s">
        <v>11</v>
      </c>
      <c r="H14" s="22"/>
      <c r="I14" s="22" t="s">
        <v>14</v>
      </c>
      <c r="J14" s="23" t="s">
        <v>9</v>
      </c>
      <c r="K14" s="22" t="s">
        <v>16</v>
      </c>
      <c r="L14" s="22" t="s">
        <v>10</v>
      </c>
      <c r="M14" s="22" t="s">
        <v>11</v>
      </c>
      <c r="N14" s="22"/>
      <c r="O14" s="22" t="s">
        <v>14</v>
      </c>
      <c r="P14" s="22"/>
    </row>
    <row r="15" spans="1:16" x14ac:dyDescent="0.2">
      <c r="A15" s="22"/>
      <c r="B15" s="22"/>
      <c r="C15" s="22"/>
      <c r="D15" s="22"/>
      <c r="E15" s="22"/>
      <c r="F15" s="22"/>
      <c r="G15" s="22" t="s">
        <v>12</v>
      </c>
      <c r="H15" s="22" t="s">
        <v>13</v>
      </c>
      <c r="I15" s="22"/>
      <c r="J15" s="22"/>
      <c r="K15" s="22"/>
      <c r="L15" s="22"/>
      <c r="M15" s="22" t="s">
        <v>12</v>
      </c>
      <c r="N15" s="22" t="s">
        <v>13</v>
      </c>
      <c r="O15" s="22"/>
      <c r="P15" s="22"/>
    </row>
    <row r="16" spans="1:16" ht="44.2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2">
      <c r="A17" s="4">
        <v>1</v>
      </c>
      <c r="B17" s="4">
        <v>2</v>
      </c>
      <c r="C17" s="4">
        <v>3</v>
      </c>
      <c r="D17" s="4">
        <v>4</v>
      </c>
      <c r="E17" s="5">
        <v>5</v>
      </c>
      <c r="F17" s="4">
        <v>6</v>
      </c>
      <c r="G17" s="4">
        <v>7</v>
      </c>
      <c r="H17" s="4">
        <v>8</v>
      </c>
      <c r="I17" s="4">
        <v>9</v>
      </c>
      <c r="J17" s="5">
        <v>10</v>
      </c>
      <c r="K17" s="4">
        <v>11</v>
      </c>
      <c r="L17" s="4">
        <v>12</v>
      </c>
      <c r="M17" s="4">
        <v>13</v>
      </c>
      <c r="N17" s="4">
        <v>14</v>
      </c>
      <c r="O17" s="4">
        <v>15</v>
      </c>
      <c r="P17" s="5">
        <v>16</v>
      </c>
    </row>
    <row r="18" spans="1:16" x14ac:dyDescent="0.2">
      <c r="A18" s="6" t="s">
        <v>18</v>
      </c>
      <c r="B18" s="7"/>
      <c r="C18" s="8"/>
      <c r="D18" s="9" t="s">
        <v>19</v>
      </c>
      <c r="E18" s="10">
        <v>126105047.11000001</v>
      </c>
      <c r="F18" s="11">
        <v>100536997.11</v>
      </c>
      <c r="G18" s="11">
        <v>33521883</v>
      </c>
      <c r="H18" s="11">
        <v>5025269.47</v>
      </c>
      <c r="I18" s="11">
        <v>25568050</v>
      </c>
      <c r="J18" s="10">
        <v>18566270.240000002</v>
      </c>
      <c r="K18" s="11">
        <v>17121396.890000001</v>
      </c>
      <c r="L18" s="11">
        <v>1444873.35</v>
      </c>
      <c r="M18" s="11">
        <v>24000</v>
      </c>
      <c r="N18" s="11">
        <v>9840</v>
      </c>
      <c r="O18" s="11">
        <v>17121396.890000001</v>
      </c>
      <c r="P18" s="10">
        <f t="shared" ref="P18:P49" si="0">E18+J18</f>
        <v>144671317.35000002</v>
      </c>
    </row>
    <row r="19" spans="1:16" x14ac:dyDescent="0.2">
      <c r="A19" s="6" t="s">
        <v>20</v>
      </c>
      <c r="B19" s="7"/>
      <c r="C19" s="8"/>
      <c r="D19" s="9" t="s">
        <v>19</v>
      </c>
      <c r="E19" s="10">
        <v>126105047.11000001</v>
      </c>
      <c r="F19" s="11">
        <v>100536997.11</v>
      </c>
      <c r="G19" s="11">
        <v>33521883</v>
      </c>
      <c r="H19" s="11">
        <v>5025269.47</v>
      </c>
      <c r="I19" s="11">
        <v>25568050</v>
      </c>
      <c r="J19" s="10">
        <v>18566270.240000002</v>
      </c>
      <c r="K19" s="11">
        <v>17121396.890000001</v>
      </c>
      <c r="L19" s="11">
        <v>1444873.35</v>
      </c>
      <c r="M19" s="11">
        <v>24000</v>
      </c>
      <c r="N19" s="11">
        <v>9840</v>
      </c>
      <c r="O19" s="11">
        <v>17121396.890000001</v>
      </c>
      <c r="P19" s="10">
        <f t="shared" si="0"/>
        <v>144671317.35000002</v>
      </c>
    </row>
    <row r="20" spans="1:16" ht="63.75" x14ac:dyDescent="0.2">
      <c r="A20" s="12" t="s">
        <v>21</v>
      </c>
      <c r="B20" s="12" t="s">
        <v>23</v>
      </c>
      <c r="C20" s="13" t="s">
        <v>22</v>
      </c>
      <c r="D20" s="14" t="s">
        <v>24</v>
      </c>
      <c r="E20" s="15">
        <v>37629816</v>
      </c>
      <c r="F20" s="14">
        <v>37629816</v>
      </c>
      <c r="G20" s="14">
        <v>27240007</v>
      </c>
      <c r="H20" s="14">
        <v>2342383</v>
      </c>
      <c r="I20" s="14">
        <v>0</v>
      </c>
      <c r="J20" s="15">
        <v>1178600</v>
      </c>
      <c r="K20" s="14">
        <v>1178600</v>
      </c>
      <c r="L20" s="14">
        <v>0</v>
      </c>
      <c r="M20" s="14">
        <v>0</v>
      </c>
      <c r="N20" s="14">
        <v>0</v>
      </c>
      <c r="O20" s="14">
        <v>1178600</v>
      </c>
      <c r="P20" s="15">
        <f t="shared" si="0"/>
        <v>38808416</v>
      </c>
    </row>
    <row r="21" spans="1:16" x14ac:dyDescent="0.2">
      <c r="A21" s="12" t="s">
        <v>25</v>
      </c>
      <c r="B21" s="12" t="s">
        <v>27</v>
      </c>
      <c r="C21" s="13" t="s">
        <v>26</v>
      </c>
      <c r="D21" s="14" t="s">
        <v>28</v>
      </c>
      <c r="E21" s="15">
        <v>744526</v>
      </c>
      <c r="F21" s="14">
        <v>744526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744526</v>
      </c>
    </row>
    <row r="22" spans="1:16" ht="25.5" x14ac:dyDescent="0.2">
      <c r="A22" s="12" t="s">
        <v>29</v>
      </c>
      <c r="B22" s="12" t="s">
        <v>31</v>
      </c>
      <c r="C22" s="13" t="s">
        <v>30</v>
      </c>
      <c r="D22" s="14" t="s">
        <v>32</v>
      </c>
      <c r="E22" s="15">
        <v>17079884.009999998</v>
      </c>
      <c r="F22" s="14">
        <v>17079884.009999998</v>
      </c>
      <c r="G22" s="14">
        <v>0</v>
      </c>
      <c r="H22" s="14">
        <v>0</v>
      </c>
      <c r="I22" s="14">
        <v>0</v>
      </c>
      <c r="J22" s="15">
        <v>265999.99</v>
      </c>
      <c r="K22" s="14">
        <v>265999.99</v>
      </c>
      <c r="L22" s="14">
        <v>0</v>
      </c>
      <c r="M22" s="14">
        <v>0</v>
      </c>
      <c r="N22" s="14">
        <v>0</v>
      </c>
      <c r="O22" s="14">
        <v>265999.99</v>
      </c>
      <c r="P22" s="15">
        <f t="shared" si="0"/>
        <v>17345883.999999996</v>
      </c>
    </row>
    <row r="23" spans="1:16" ht="38.25" x14ac:dyDescent="0.2">
      <c r="A23" s="12" t="s">
        <v>33</v>
      </c>
      <c r="B23" s="12" t="s">
        <v>35</v>
      </c>
      <c r="C23" s="13" t="s">
        <v>34</v>
      </c>
      <c r="D23" s="14" t="s">
        <v>36</v>
      </c>
      <c r="E23" s="15">
        <v>11843658</v>
      </c>
      <c r="F23" s="14">
        <v>11843658</v>
      </c>
      <c r="G23" s="14">
        <v>0</v>
      </c>
      <c r="H23" s="14">
        <v>0</v>
      </c>
      <c r="I23" s="14">
        <v>0</v>
      </c>
      <c r="J23" s="15">
        <v>188300</v>
      </c>
      <c r="K23" s="14">
        <v>188300</v>
      </c>
      <c r="L23" s="14">
        <v>0</v>
      </c>
      <c r="M23" s="14">
        <v>0</v>
      </c>
      <c r="N23" s="14">
        <v>0</v>
      </c>
      <c r="O23" s="14">
        <v>188300</v>
      </c>
      <c r="P23" s="15">
        <f t="shared" si="0"/>
        <v>12031958</v>
      </c>
    </row>
    <row r="24" spans="1:16" ht="25.5" x14ac:dyDescent="0.2">
      <c r="A24" s="12" t="s">
        <v>37</v>
      </c>
      <c r="B24" s="12" t="s">
        <v>39</v>
      </c>
      <c r="C24" s="13" t="s">
        <v>38</v>
      </c>
      <c r="D24" s="14" t="s">
        <v>40</v>
      </c>
      <c r="E24" s="15">
        <v>1335</v>
      </c>
      <c r="F24" s="14">
        <v>1335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1335</v>
      </c>
    </row>
    <row r="25" spans="1:16" ht="38.25" x14ac:dyDescent="0.2">
      <c r="A25" s="12" t="s">
        <v>41</v>
      </c>
      <c r="B25" s="12" t="s">
        <v>42</v>
      </c>
      <c r="C25" s="13" t="s">
        <v>38</v>
      </c>
      <c r="D25" s="14" t="s">
        <v>43</v>
      </c>
      <c r="E25" s="15">
        <v>21300</v>
      </c>
      <c r="F25" s="14">
        <v>21300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21300</v>
      </c>
    </row>
    <row r="26" spans="1:16" ht="25.5" x14ac:dyDescent="0.2">
      <c r="A26" s="12" t="s">
        <v>44</v>
      </c>
      <c r="B26" s="12" t="s">
        <v>46</v>
      </c>
      <c r="C26" s="13" t="s">
        <v>45</v>
      </c>
      <c r="D26" s="14" t="s">
        <v>47</v>
      </c>
      <c r="E26" s="15">
        <v>34990</v>
      </c>
      <c r="F26" s="14">
        <v>34990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34990</v>
      </c>
    </row>
    <row r="27" spans="1:16" ht="76.5" x14ac:dyDescent="0.2">
      <c r="A27" s="12" t="s">
        <v>48</v>
      </c>
      <c r="B27" s="12" t="s">
        <v>49</v>
      </c>
      <c r="C27" s="13" t="s">
        <v>45</v>
      </c>
      <c r="D27" s="14" t="s">
        <v>50</v>
      </c>
      <c r="E27" s="15">
        <v>8531873</v>
      </c>
      <c r="F27" s="14">
        <v>8531873</v>
      </c>
      <c r="G27" s="14">
        <v>5959269</v>
      </c>
      <c r="H27" s="14">
        <v>129712</v>
      </c>
      <c r="I27" s="14">
        <v>0</v>
      </c>
      <c r="J27" s="15">
        <v>371600</v>
      </c>
      <c r="K27" s="14">
        <v>0</v>
      </c>
      <c r="L27" s="14">
        <v>371600</v>
      </c>
      <c r="M27" s="14">
        <v>24000</v>
      </c>
      <c r="N27" s="14">
        <v>9840</v>
      </c>
      <c r="O27" s="14">
        <v>0</v>
      </c>
      <c r="P27" s="15">
        <f t="shared" si="0"/>
        <v>8903473</v>
      </c>
    </row>
    <row r="28" spans="1:16" ht="76.5" x14ac:dyDescent="0.2">
      <c r="A28" s="12" t="s">
        <v>51</v>
      </c>
      <c r="B28" s="12" t="s">
        <v>53</v>
      </c>
      <c r="C28" s="13" t="s">
        <v>52</v>
      </c>
      <c r="D28" s="14" t="s">
        <v>54</v>
      </c>
      <c r="E28" s="15">
        <v>1106720</v>
      </c>
      <c r="F28" s="14">
        <v>1106720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1106720</v>
      </c>
    </row>
    <row r="29" spans="1:16" ht="25.5" x14ac:dyDescent="0.2">
      <c r="A29" s="12" t="s">
        <v>55</v>
      </c>
      <c r="B29" s="12" t="s">
        <v>57</v>
      </c>
      <c r="C29" s="13" t="s">
        <v>56</v>
      </c>
      <c r="D29" s="14" t="s">
        <v>58</v>
      </c>
      <c r="E29" s="15">
        <v>6885360</v>
      </c>
      <c r="F29" s="14">
        <v>6885360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6885360</v>
      </c>
    </row>
    <row r="30" spans="1:16" ht="63.75" x14ac:dyDescent="0.2">
      <c r="A30" s="12" t="s">
        <v>59</v>
      </c>
      <c r="B30" s="12" t="s">
        <v>60</v>
      </c>
      <c r="C30" s="13" t="s">
        <v>56</v>
      </c>
      <c r="D30" s="14" t="s">
        <v>61</v>
      </c>
      <c r="E30" s="15">
        <v>368580</v>
      </c>
      <c r="F30" s="14">
        <v>368580</v>
      </c>
      <c r="G30" s="14">
        <v>302115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368580</v>
      </c>
    </row>
    <row r="31" spans="1:16" x14ac:dyDescent="0.2">
      <c r="A31" s="12" t="s">
        <v>62</v>
      </c>
      <c r="B31" s="12" t="s">
        <v>64</v>
      </c>
      <c r="C31" s="13" t="s">
        <v>63</v>
      </c>
      <c r="D31" s="14" t="s">
        <v>65</v>
      </c>
      <c r="E31" s="15">
        <v>25000</v>
      </c>
      <c r="F31" s="14">
        <v>25000</v>
      </c>
      <c r="G31" s="14">
        <v>20492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25000</v>
      </c>
    </row>
    <row r="32" spans="1:16" ht="25.5" x14ac:dyDescent="0.2">
      <c r="A32" s="12" t="s">
        <v>66</v>
      </c>
      <c r="B32" s="12" t="s">
        <v>68</v>
      </c>
      <c r="C32" s="13" t="s">
        <v>67</v>
      </c>
      <c r="D32" s="14" t="s">
        <v>69</v>
      </c>
      <c r="E32" s="15">
        <v>4442217</v>
      </c>
      <c r="F32" s="14">
        <v>4442217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4442217</v>
      </c>
    </row>
    <row r="33" spans="1:16" x14ac:dyDescent="0.2">
      <c r="A33" s="12" t="s">
        <v>70</v>
      </c>
      <c r="B33" s="12" t="s">
        <v>72</v>
      </c>
      <c r="C33" s="13" t="s">
        <v>71</v>
      </c>
      <c r="D33" s="14" t="s">
        <v>73</v>
      </c>
      <c r="E33" s="15">
        <v>18448000</v>
      </c>
      <c r="F33" s="14">
        <v>199950</v>
      </c>
      <c r="G33" s="14">
        <v>0</v>
      </c>
      <c r="H33" s="14">
        <v>0</v>
      </c>
      <c r="I33" s="14">
        <v>18248050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18448000</v>
      </c>
    </row>
    <row r="34" spans="1:16" ht="25.5" x14ac:dyDescent="0.2">
      <c r="A34" s="12" t="s">
        <v>74</v>
      </c>
      <c r="B34" s="12" t="s">
        <v>76</v>
      </c>
      <c r="C34" s="13" t="s">
        <v>75</v>
      </c>
      <c r="D34" s="14" t="s">
        <v>77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1200000</v>
      </c>
      <c r="K34" s="14">
        <v>1200000</v>
      </c>
      <c r="L34" s="14">
        <v>0</v>
      </c>
      <c r="M34" s="14">
        <v>0</v>
      </c>
      <c r="N34" s="14">
        <v>0</v>
      </c>
      <c r="O34" s="14">
        <v>1200000</v>
      </c>
      <c r="P34" s="15">
        <f t="shared" si="0"/>
        <v>1200000</v>
      </c>
    </row>
    <row r="35" spans="1:16" ht="25.5" x14ac:dyDescent="0.2">
      <c r="A35" s="12" t="s">
        <v>78</v>
      </c>
      <c r="B35" s="12" t="s">
        <v>80</v>
      </c>
      <c r="C35" s="13" t="s">
        <v>79</v>
      </c>
      <c r="D35" s="14" t="s">
        <v>81</v>
      </c>
      <c r="E35" s="15">
        <v>2653405.4700000002</v>
      </c>
      <c r="F35" s="14">
        <v>2653405.4700000002</v>
      </c>
      <c r="G35" s="14">
        <v>0</v>
      </c>
      <c r="H35" s="14">
        <v>2553174.4700000002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2653405.4700000002</v>
      </c>
    </row>
    <row r="36" spans="1:16" x14ac:dyDescent="0.2">
      <c r="A36" s="12" t="s">
        <v>82</v>
      </c>
      <c r="B36" s="12" t="s">
        <v>84</v>
      </c>
      <c r="C36" s="13" t="s">
        <v>83</v>
      </c>
      <c r="D36" s="14" t="s">
        <v>85</v>
      </c>
      <c r="E36" s="15">
        <v>872834.71</v>
      </c>
      <c r="F36" s="14">
        <v>872834.71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872834.71</v>
      </c>
    </row>
    <row r="37" spans="1:16" ht="25.5" x14ac:dyDescent="0.2">
      <c r="A37" s="12" t="s">
        <v>86</v>
      </c>
      <c r="B37" s="12" t="s">
        <v>88</v>
      </c>
      <c r="C37" s="13" t="s">
        <v>87</v>
      </c>
      <c r="D37" s="14" t="s">
        <v>89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1000000</v>
      </c>
      <c r="K37" s="14">
        <v>1000000</v>
      </c>
      <c r="L37" s="14">
        <v>0</v>
      </c>
      <c r="M37" s="14">
        <v>0</v>
      </c>
      <c r="N37" s="14">
        <v>0</v>
      </c>
      <c r="O37" s="14">
        <v>1000000</v>
      </c>
      <c r="P37" s="15">
        <f t="shared" si="0"/>
        <v>1000000</v>
      </c>
    </row>
    <row r="38" spans="1:16" ht="38.25" x14ac:dyDescent="0.2">
      <c r="A38" s="12" t="s">
        <v>90</v>
      </c>
      <c r="B38" s="12" t="s">
        <v>92</v>
      </c>
      <c r="C38" s="13" t="s">
        <v>91</v>
      </c>
      <c r="D38" s="14" t="s">
        <v>93</v>
      </c>
      <c r="E38" s="15">
        <v>7000000</v>
      </c>
      <c r="F38" s="14">
        <v>0</v>
      </c>
      <c r="G38" s="14">
        <v>0</v>
      </c>
      <c r="H38" s="14">
        <v>0</v>
      </c>
      <c r="I38" s="14">
        <v>7000000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7000000</v>
      </c>
    </row>
    <row r="39" spans="1:16" ht="25.5" x14ac:dyDescent="0.2">
      <c r="A39" s="12" t="s">
        <v>94</v>
      </c>
      <c r="B39" s="12" t="s">
        <v>96</v>
      </c>
      <c r="C39" s="13" t="s">
        <v>95</v>
      </c>
      <c r="D39" s="14" t="s">
        <v>97</v>
      </c>
      <c r="E39" s="15">
        <v>320000</v>
      </c>
      <c r="F39" s="14">
        <v>0</v>
      </c>
      <c r="G39" s="14">
        <v>0</v>
      </c>
      <c r="H39" s="14">
        <v>0</v>
      </c>
      <c r="I39" s="14">
        <v>320000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320000</v>
      </c>
    </row>
    <row r="40" spans="1:16" x14ac:dyDescent="0.2">
      <c r="A40" s="12" t="s">
        <v>98</v>
      </c>
      <c r="B40" s="12" t="s">
        <v>100</v>
      </c>
      <c r="C40" s="13" t="s">
        <v>99</v>
      </c>
      <c r="D40" s="14" t="s">
        <v>101</v>
      </c>
      <c r="E40" s="15">
        <v>84000</v>
      </c>
      <c r="F40" s="14">
        <v>84000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84000</v>
      </c>
    </row>
    <row r="41" spans="1:16" ht="25.5" x14ac:dyDescent="0.2">
      <c r="A41" s="12" t="s">
        <v>102</v>
      </c>
      <c r="B41" s="12" t="s">
        <v>104</v>
      </c>
      <c r="C41" s="13" t="s">
        <v>103</v>
      </c>
      <c r="D41" s="14" t="s">
        <v>105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35000</v>
      </c>
      <c r="K41" s="14">
        <v>35000</v>
      </c>
      <c r="L41" s="14">
        <v>0</v>
      </c>
      <c r="M41" s="14">
        <v>0</v>
      </c>
      <c r="N41" s="14">
        <v>0</v>
      </c>
      <c r="O41" s="14">
        <v>35000</v>
      </c>
      <c r="P41" s="15">
        <f t="shared" si="0"/>
        <v>35000</v>
      </c>
    </row>
    <row r="42" spans="1:16" ht="25.5" x14ac:dyDescent="0.2">
      <c r="A42" s="12" t="s">
        <v>106</v>
      </c>
      <c r="B42" s="12" t="s">
        <v>107</v>
      </c>
      <c r="C42" s="13" t="s">
        <v>103</v>
      </c>
      <c r="D42" s="14" t="s">
        <v>108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3309171.29</v>
      </c>
      <c r="K42" s="14">
        <v>3309171.29</v>
      </c>
      <c r="L42" s="14">
        <v>0</v>
      </c>
      <c r="M42" s="14">
        <v>0</v>
      </c>
      <c r="N42" s="14">
        <v>0</v>
      </c>
      <c r="O42" s="14">
        <v>3309171.29</v>
      </c>
      <c r="P42" s="15">
        <f t="shared" si="0"/>
        <v>3309171.29</v>
      </c>
    </row>
    <row r="43" spans="1:16" ht="25.5" x14ac:dyDescent="0.2">
      <c r="A43" s="12" t="s">
        <v>109</v>
      </c>
      <c r="B43" s="12" t="s">
        <v>110</v>
      </c>
      <c r="C43" s="13" t="s">
        <v>103</v>
      </c>
      <c r="D43" s="14" t="s">
        <v>111</v>
      </c>
      <c r="E43" s="15">
        <v>32000</v>
      </c>
      <c r="F43" s="14">
        <v>32000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32000</v>
      </c>
    </row>
    <row r="44" spans="1:16" ht="25.5" x14ac:dyDescent="0.2">
      <c r="A44" s="12" t="s">
        <v>112</v>
      </c>
      <c r="B44" s="12" t="s">
        <v>113</v>
      </c>
      <c r="C44" s="13" t="s">
        <v>103</v>
      </c>
      <c r="D44" s="14" t="s">
        <v>114</v>
      </c>
      <c r="E44" s="15">
        <v>66000</v>
      </c>
      <c r="F44" s="14">
        <v>66000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66000</v>
      </c>
    </row>
    <row r="45" spans="1:16" ht="38.25" x14ac:dyDescent="0.2">
      <c r="A45" s="12" t="s">
        <v>115</v>
      </c>
      <c r="B45" s="12" t="s">
        <v>117</v>
      </c>
      <c r="C45" s="13" t="s">
        <v>116</v>
      </c>
      <c r="D45" s="14" t="s">
        <v>118</v>
      </c>
      <c r="E45" s="15">
        <v>243000</v>
      </c>
      <c r="F45" s="14">
        <v>243000</v>
      </c>
      <c r="G45" s="14">
        <v>0</v>
      </c>
      <c r="H45" s="14">
        <v>0</v>
      </c>
      <c r="I45" s="14">
        <v>0</v>
      </c>
      <c r="J45" s="15">
        <v>1837813.53</v>
      </c>
      <c r="K45" s="14">
        <v>1837813.53</v>
      </c>
      <c r="L45" s="14">
        <v>0</v>
      </c>
      <c r="M45" s="14">
        <v>0</v>
      </c>
      <c r="N45" s="14">
        <v>0</v>
      </c>
      <c r="O45" s="14">
        <v>1837813.53</v>
      </c>
      <c r="P45" s="15">
        <f t="shared" si="0"/>
        <v>2080813.53</v>
      </c>
    </row>
    <row r="46" spans="1:16" ht="25.5" x14ac:dyDescent="0.2">
      <c r="A46" s="12" t="s">
        <v>119</v>
      </c>
      <c r="B46" s="12" t="s">
        <v>121</v>
      </c>
      <c r="C46" s="13" t="s">
        <v>120</v>
      </c>
      <c r="D46" s="14" t="s">
        <v>122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1073273.3500000001</v>
      </c>
      <c r="K46" s="14">
        <v>0</v>
      </c>
      <c r="L46" s="14">
        <v>1073273.3500000001</v>
      </c>
      <c r="M46" s="14">
        <v>0</v>
      </c>
      <c r="N46" s="14">
        <v>0</v>
      </c>
      <c r="O46" s="14">
        <v>0</v>
      </c>
      <c r="P46" s="15">
        <f t="shared" si="0"/>
        <v>1073273.3500000001</v>
      </c>
    </row>
    <row r="47" spans="1:16" x14ac:dyDescent="0.2">
      <c r="A47" s="12" t="s">
        <v>123</v>
      </c>
      <c r="B47" s="12" t="s">
        <v>124</v>
      </c>
      <c r="C47" s="13" t="s">
        <v>27</v>
      </c>
      <c r="D47" s="14" t="s">
        <v>125</v>
      </c>
      <c r="E47" s="15">
        <v>1613580</v>
      </c>
      <c r="F47" s="14">
        <v>1613580</v>
      </c>
      <c r="G47" s="14">
        <v>0</v>
      </c>
      <c r="H47" s="14">
        <v>0</v>
      </c>
      <c r="I47" s="14">
        <v>0</v>
      </c>
      <c r="J47" s="15">
        <v>1380120</v>
      </c>
      <c r="K47" s="14">
        <v>1380120</v>
      </c>
      <c r="L47" s="14">
        <v>0</v>
      </c>
      <c r="M47" s="14">
        <v>0</v>
      </c>
      <c r="N47" s="14">
        <v>0</v>
      </c>
      <c r="O47" s="14">
        <v>1380120</v>
      </c>
      <c r="P47" s="15">
        <f t="shared" si="0"/>
        <v>2993700</v>
      </c>
    </row>
    <row r="48" spans="1:16" ht="38.25" x14ac:dyDescent="0.2">
      <c r="A48" s="12" t="s">
        <v>126</v>
      </c>
      <c r="B48" s="12" t="s">
        <v>127</v>
      </c>
      <c r="C48" s="13" t="s">
        <v>27</v>
      </c>
      <c r="D48" s="14" t="s">
        <v>128</v>
      </c>
      <c r="E48" s="15">
        <v>6056967.9199999999</v>
      </c>
      <c r="F48" s="14">
        <v>6056967.9199999999</v>
      </c>
      <c r="G48" s="14">
        <v>0</v>
      </c>
      <c r="H48" s="14">
        <v>0</v>
      </c>
      <c r="I48" s="14">
        <v>0</v>
      </c>
      <c r="J48" s="15">
        <v>6726392.0800000001</v>
      </c>
      <c r="K48" s="14">
        <v>6726392.0800000001</v>
      </c>
      <c r="L48" s="14">
        <v>0</v>
      </c>
      <c r="M48" s="14">
        <v>0</v>
      </c>
      <c r="N48" s="14">
        <v>0</v>
      </c>
      <c r="O48" s="14">
        <v>6726392.0800000001</v>
      </c>
      <c r="P48" s="15">
        <f t="shared" si="0"/>
        <v>12783360</v>
      </c>
    </row>
    <row r="49" spans="1:16" x14ac:dyDescent="0.2">
      <c r="A49" s="6" t="s">
        <v>129</v>
      </c>
      <c r="B49" s="7"/>
      <c r="C49" s="8"/>
      <c r="D49" s="9" t="s">
        <v>130</v>
      </c>
      <c r="E49" s="10">
        <v>179255422</v>
      </c>
      <c r="F49" s="11">
        <v>179255422</v>
      </c>
      <c r="G49" s="11">
        <v>116571439</v>
      </c>
      <c r="H49" s="11">
        <v>16617635</v>
      </c>
      <c r="I49" s="11">
        <v>0</v>
      </c>
      <c r="J49" s="10">
        <v>53628423.340000004</v>
      </c>
      <c r="K49" s="11">
        <v>29263911</v>
      </c>
      <c r="L49" s="11">
        <v>24194612.34</v>
      </c>
      <c r="M49" s="11">
        <v>40820</v>
      </c>
      <c r="N49" s="11">
        <v>70000</v>
      </c>
      <c r="O49" s="11">
        <v>29433811</v>
      </c>
      <c r="P49" s="10">
        <f t="shared" si="0"/>
        <v>232883845.34</v>
      </c>
    </row>
    <row r="50" spans="1:16" x14ac:dyDescent="0.2">
      <c r="A50" s="6" t="s">
        <v>131</v>
      </c>
      <c r="B50" s="7"/>
      <c r="C50" s="8"/>
      <c r="D50" s="9" t="s">
        <v>130</v>
      </c>
      <c r="E50" s="10">
        <v>179255422</v>
      </c>
      <c r="F50" s="11">
        <v>179255422</v>
      </c>
      <c r="G50" s="11">
        <v>116571439</v>
      </c>
      <c r="H50" s="11">
        <v>16617635</v>
      </c>
      <c r="I50" s="11">
        <v>0</v>
      </c>
      <c r="J50" s="10">
        <v>53628423.340000004</v>
      </c>
      <c r="K50" s="11">
        <v>29263911</v>
      </c>
      <c r="L50" s="11">
        <v>24194612.34</v>
      </c>
      <c r="M50" s="11">
        <v>40820</v>
      </c>
      <c r="N50" s="11">
        <v>70000</v>
      </c>
      <c r="O50" s="11">
        <v>29433811</v>
      </c>
      <c r="P50" s="10">
        <f t="shared" ref="P50:P81" si="1">E50+J50</f>
        <v>232883845.34</v>
      </c>
    </row>
    <row r="51" spans="1:16" ht="38.25" x14ac:dyDescent="0.2">
      <c r="A51" s="12" t="s">
        <v>132</v>
      </c>
      <c r="B51" s="12" t="s">
        <v>133</v>
      </c>
      <c r="C51" s="13" t="s">
        <v>22</v>
      </c>
      <c r="D51" s="14" t="s">
        <v>134</v>
      </c>
      <c r="E51" s="15">
        <v>1412891</v>
      </c>
      <c r="F51" s="14">
        <v>1412891</v>
      </c>
      <c r="G51" s="14">
        <v>1155746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1412891</v>
      </c>
    </row>
    <row r="52" spans="1:16" x14ac:dyDescent="0.2">
      <c r="A52" s="12" t="s">
        <v>135</v>
      </c>
      <c r="B52" s="12" t="s">
        <v>52</v>
      </c>
      <c r="C52" s="13" t="s">
        <v>136</v>
      </c>
      <c r="D52" s="14" t="s">
        <v>137</v>
      </c>
      <c r="E52" s="15">
        <v>20309456</v>
      </c>
      <c r="F52" s="14">
        <v>20309456</v>
      </c>
      <c r="G52" s="14">
        <v>13121467</v>
      </c>
      <c r="H52" s="14">
        <v>2524583</v>
      </c>
      <c r="I52" s="14">
        <v>0</v>
      </c>
      <c r="J52" s="15">
        <v>4087290</v>
      </c>
      <c r="K52" s="14">
        <v>72618</v>
      </c>
      <c r="L52" s="14">
        <v>3994672</v>
      </c>
      <c r="M52" s="14">
        <v>0</v>
      </c>
      <c r="N52" s="14">
        <v>0</v>
      </c>
      <c r="O52" s="14">
        <v>92618</v>
      </c>
      <c r="P52" s="15">
        <f t="shared" si="1"/>
        <v>24396746</v>
      </c>
    </row>
    <row r="53" spans="1:16" ht="38.25" x14ac:dyDescent="0.2">
      <c r="A53" s="12" t="s">
        <v>138</v>
      </c>
      <c r="B53" s="12" t="s">
        <v>140</v>
      </c>
      <c r="C53" s="13" t="s">
        <v>139</v>
      </c>
      <c r="D53" s="14" t="s">
        <v>141</v>
      </c>
      <c r="E53" s="15">
        <v>52891710</v>
      </c>
      <c r="F53" s="14">
        <v>52891710</v>
      </c>
      <c r="G53" s="14">
        <v>23104426</v>
      </c>
      <c r="H53" s="14">
        <v>14093052</v>
      </c>
      <c r="I53" s="14">
        <v>0</v>
      </c>
      <c r="J53" s="15">
        <v>21376082</v>
      </c>
      <c r="K53" s="14">
        <v>6451532</v>
      </c>
      <c r="L53" s="14">
        <v>14874550</v>
      </c>
      <c r="M53" s="14">
        <v>0</v>
      </c>
      <c r="N53" s="14">
        <v>70000</v>
      </c>
      <c r="O53" s="14">
        <v>6501532</v>
      </c>
      <c r="P53" s="15">
        <f t="shared" si="1"/>
        <v>74267792</v>
      </c>
    </row>
    <row r="54" spans="1:16" ht="38.25" x14ac:dyDescent="0.2">
      <c r="A54" s="12" t="s">
        <v>142</v>
      </c>
      <c r="B54" s="12" t="s">
        <v>143</v>
      </c>
      <c r="C54" s="13" t="s">
        <v>139</v>
      </c>
      <c r="D54" s="14" t="s">
        <v>144</v>
      </c>
      <c r="E54" s="15">
        <v>79017800</v>
      </c>
      <c r="F54" s="14">
        <v>79017800</v>
      </c>
      <c r="G54" s="14">
        <v>64768870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79017800</v>
      </c>
    </row>
    <row r="55" spans="1:16" ht="25.5" x14ac:dyDescent="0.2">
      <c r="A55" s="12" t="s">
        <v>145</v>
      </c>
      <c r="B55" s="12" t="s">
        <v>147</v>
      </c>
      <c r="C55" s="13" t="s">
        <v>146</v>
      </c>
      <c r="D55" s="14" t="s">
        <v>148</v>
      </c>
      <c r="E55" s="15">
        <v>5794692</v>
      </c>
      <c r="F55" s="14">
        <v>5794692</v>
      </c>
      <c r="G55" s="14">
        <v>4291430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5794692</v>
      </c>
    </row>
    <row r="56" spans="1:16" x14ac:dyDescent="0.2">
      <c r="A56" s="12" t="s">
        <v>149</v>
      </c>
      <c r="B56" s="12" t="s">
        <v>150</v>
      </c>
      <c r="C56" s="13" t="s">
        <v>146</v>
      </c>
      <c r="D56" s="14" t="s">
        <v>151</v>
      </c>
      <c r="E56" s="15">
        <v>9050</v>
      </c>
      <c r="F56" s="14">
        <v>9050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9050</v>
      </c>
    </row>
    <row r="57" spans="1:16" ht="25.5" x14ac:dyDescent="0.2">
      <c r="A57" s="12" t="s">
        <v>152</v>
      </c>
      <c r="B57" s="12" t="s">
        <v>153</v>
      </c>
      <c r="C57" s="13" t="s">
        <v>146</v>
      </c>
      <c r="D57" s="14" t="s">
        <v>154</v>
      </c>
      <c r="E57" s="15">
        <v>121713</v>
      </c>
      <c r="F57" s="14">
        <v>121713</v>
      </c>
      <c r="G57" s="14">
        <v>51832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121713</v>
      </c>
    </row>
    <row r="58" spans="1:16" ht="25.5" x14ac:dyDescent="0.2">
      <c r="A58" s="12" t="s">
        <v>155</v>
      </c>
      <c r="B58" s="12" t="s">
        <v>156</v>
      </c>
      <c r="C58" s="13" t="s">
        <v>146</v>
      </c>
      <c r="D58" s="14" t="s">
        <v>157</v>
      </c>
      <c r="E58" s="15">
        <v>1062839</v>
      </c>
      <c r="F58" s="14">
        <v>1062839</v>
      </c>
      <c r="G58" s="14">
        <v>871179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1062839</v>
      </c>
    </row>
    <row r="59" spans="1:16" ht="25.5" x14ac:dyDescent="0.2">
      <c r="A59" s="12" t="s">
        <v>158</v>
      </c>
      <c r="B59" s="12" t="s">
        <v>159</v>
      </c>
      <c r="C59" s="13" t="s">
        <v>146</v>
      </c>
      <c r="D59" s="14" t="s">
        <v>160</v>
      </c>
      <c r="E59" s="15">
        <v>1156372</v>
      </c>
      <c r="F59" s="14">
        <v>1156372</v>
      </c>
      <c r="G59" s="14">
        <v>914373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1156372</v>
      </c>
    </row>
    <row r="60" spans="1:16" ht="76.5" x14ac:dyDescent="0.2">
      <c r="A60" s="12" t="s">
        <v>161</v>
      </c>
      <c r="B60" s="12" t="s">
        <v>162</v>
      </c>
      <c r="C60" s="13" t="s">
        <v>146</v>
      </c>
      <c r="D60" s="14" t="s">
        <v>163</v>
      </c>
      <c r="E60" s="15">
        <v>16228</v>
      </c>
      <c r="F60" s="14">
        <v>16228</v>
      </c>
      <c r="G60" s="14">
        <v>0</v>
      </c>
      <c r="H60" s="14">
        <v>0</v>
      </c>
      <c r="I60" s="14">
        <v>0</v>
      </c>
      <c r="J60" s="15">
        <v>143450</v>
      </c>
      <c r="K60" s="14">
        <v>143450</v>
      </c>
      <c r="L60" s="14">
        <v>0</v>
      </c>
      <c r="M60" s="14">
        <v>0</v>
      </c>
      <c r="N60" s="14">
        <v>0</v>
      </c>
      <c r="O60" s="14">
        <v>143450</v>
      </c>
      <c r="P60" s="15">
        <f t="shared" si="1"/>
        <v>159678</v>
      </c>
    </row>
    <row r="61" spans="1:16" ht="76.5" x14ac:dyDescent="0.2">
      <c r="A61" s="12" t="s">
        <v>164</v>
      </c>
      <c r="B61" s="12" t="s">
        <v>165</v>
      </c>
      <c r="C61" s="13" t="s">
        <v>146</v>
      </c>
      <c r="D61" s="14" t="s">
        <v>166</v>
      </c>
      <c r="E61" s="15">
        <v>146050</v>
      </c>
      <c r="F61" s="14">
        <v>146050</v>
      </c>
      <c r="G61" s="14">
        <v>0</v>
      </c>
      <c r="H61" s="14">
        <v>0</v>
      </c>
      <c r="I61" s="14">
        <v>0</v>
      </c>
      <c r="J61" s="15">
        <v>1291050</v>
      </c>
      <c r="K61" s="14">
        <v>1291050</v>
      </c>
      <c r="L61" s="14">
        <v>0</v>
      </c>
      <c r="M61" s="14">
        <v>0</v>
      </c>
      <c r="N61" s="14">
        <v>0</v>
      </c>
      <c r="O61" s="14">
        <v>1291050</v>
      </c>
      <c r="P61" s="15">
        <f t="shared" si="1"/>
        <v>1437100</v>
      </c>
    </row>
    <row r="62" spans="1:16" ht="76.5" x14ac:dyDescent="0.2">
      <c r="A62" s="12" t="s">
        <v>167</v>
      </c>
      <c r="B62" s="12" t="s">
        <v>168</v>
      </c>
      <c r="C62" s="13" t="s">
        <v>146</v>
      </c>
      <c r="D62" s="14" t="s">
        <v>169</v>
      </c>
      <c r="E62" s="15">
        <v>120500</v>
      </c>
      <c r="F62" s="14">
        <v>120500</v>
      </c>
      <c r="G62" s="14">
        <v>98360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120500</v>
      </c>
    </row>
    <row r="63" spans="1:16" ht="76.5" x14ac:dyDescent="0.2">
      <c r="A63" s="12" t="s">
        <v>170</v>
      </c>
      <c r="B63" s="12" t="s">
        <v>171</v>
      </c>
      <c r="C63" s="13" t="s">
        <v>146</v>
      </c>
      <c r="D63" s="14" t="s">
        <v>172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1880400</v>
      </c>
      <c r="K63" s="14">
        <v>0</v>
      </c>
      <c r="L63" s="14">
        <v>1880400</v>
      </c>
      <c r="M63" s="14">
        <v>0</v>
      </c>
      <c r="N63" s="14">
        <v>0</v>
      </c>
      <c r="O63" s="14">
        <v>0</v>
      </c>
      <c r="P63" s="15">
        <f t="shared" si="1"/>
        <v>1880400</v>
      </c>
    </row>
    <row r="64" spans="1:16" ht="89.25" x14ac:dyDescent="0.2">
      <c r="A64" s="12" t="s">
        <v>173</v>
      </c>
      <c r="B64" s="12" t="s">
        <v>174</v>
      </c>
      <c r="C64" s="13" t="s">
        <v>146</v>
      </c>
      <c r="D64" s="14" t="s">
        <v>175</v>
      </c>
      <c r="E64" s="15">
        <v>21166</v>
      </c>
      <c r="F64" s="14">
        <v>21166</v>
      </c>
      <c r="G64" s="14">
        <v>0</v>
      </c>
      <c r="H64" s="14">
        <v>0</v>
      </c>
      <c r="I64" s="14">
        <v>0</v>
      </c>
      <c r="J64" s="15">
        <v>11100</v>
      </c>
      <c r="K64" s="14">
        <v>11100</v>
      </c>
      <c r="L64" s="14">
        <v>0</v>
      </c>
      <c r="M64" s="14">
        <v>0</v>
      </c>
      <c r="N64" s="14">
        <v>0</v>
      </c>
      <c r="O64" s="14">
        <v>11100</v>
      </c>
      <c r="P64" s="15">
        <f t="shared" si="1"/>
        <v>32266</v>
      </c>
    </row>
    <row r="65" spans="1:16" ht="89.25" x14ac:dyDescent="0.2">
      <c r="A65" s="12" t="s">
        <v>176</v>
      </c>
      <c r="B65" s="12" t="s">
        <v>177</v>
      </c>
      <c r="C65" s="13" t="s">
        <v>146</v>
      </c>
      <c r="D65" s="14" t="s">
        <v>178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290390.33999999997</v>
      </c>
      <c r="K65" s="14">
        <v>0</v>
      </c>
      <c r="L65" s="14">
        <v>190490.34</v>
      </c>
      <c r="M65" s="14">
        <v>0</v>
      </c>
      <c r="N65" s="14">
        <v>0</v>
      </c>
      <c r="O65" s="14">
        <v>99900</v>
      </c>
      <c r="P65" s="15">
        <f t="shared" si="1"/>
        <v>290390.33999999997</v>
      </c>
    </row>
    <row r="66" spans="1:16" x14ac:dyDescent="0.2">
      <c r="A66" s="12" t="s">
        <v>179</v>
      </c>
      <c r="B66" s="12" t="s">
        <v>180</v>
      </c>
      <c r="C66" s="13" t="s">
        <v>146</v>
      </c>
      <c r="D66" s="14" t="s">
        <v>181</v>
      </c>
      <c r="E66" s="15">
        <v>0</v>
      </c>
      <c r="F66" s="14">
        <v>0</v>
      </c>
      <c r="G66" s="14">
        <v>0</v>
      </c>
      <c r="H66" s="14">
        <v>0</v>
      </c>
      <c r="I66" s="14">
        <v>0</v>
      </c>
      <c r="J66" s="15">
        <v>20404161</v>
      </c>
      <c r="K66" s="14">
        <v>20404161</v>
      </c>
      <c r="L66" s="14">
        <v>0</v>
      </c>
      <c r="M66" s="14">
        <v>0</v>
      </c>
      <c r="N66" s="14">
        <v>0</v>
      </c>
      <c r="O66" s="14">
        <v>20404161</v>
      </c>
      <c r="P66" s="15">
        <f t="shared" si="1"/>
        <v>20404161</v>
      </c>
    </row>
    <row r="67" spans="1:16" ht="51" x14ac:dyDescent="0.2">
      <c r="A67" s="12" t="s">
        <v>182</v>
      </c>
      <c r="B67" s="12" t="s">
        <v>183</v>
      </c>
      <c r="C67" s="13" t="s">
        <v>146</v>
      </c>
      <c r="D67" s="14" t="s">
        <v>184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5">
        <v>2289800</v>
      </c>
      <c r="K67" s="14">
        <v>0</v>
      </c>
      <c r="L67" s="14">
        <v>2289800</v>
      </c>
      <c r="M67" s="14">
        <v>0</v>
      </c>
      <c r="N67" s="14">
        <v>0</v>
      </c>
      <c r="O67" s="14">
        <v>0</v>
      </c>
      <c r="P67" s="15">
        <f t="shared" si="1"/>
        <v>2289800</v>
      </c>
    </row>
    <row r="68" spans="1:16" ht="89.25" x14ac:dyDescent="0.2">
      <c r="A68" s="12" t="s">
        <v>185</v>
      </c>
      <c r="B68" s="12" t="s">
        <v>186</v>
      </c>
      <c r="C68" s="13" t="s">
        <v>146</v>
      </c>
      <c r="D68" s="14" t="s">
        <v>187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5">
        <v>49800</v>
      </c>
      <c r="K68" s="14">
        <v>0</v>
      </c>
      <c r="L68" s="14">
        <v>49800</v>
      </c>
      <c r="M68" s="14">
        <v>40820</v>
      </c>
      <c r="N68" s="14">
        <v>0</v>
      </c>
      <c r="O68" s="14">
        <v>0</v>
      </c>
      <c r="P68" s="15">
        <f t="shared" si="1"/>
        <v>49800</v>
      </c>
    </row>
    <row r="69" spans="1:16" ht="51" x14ac:dyDescent="0.2">
      <c r="A69" s="12" t="s">
        <v>188</v>
      </c>
      <c r="B69" s="12" t="s">
        <v>189</v>
      </c>
      <c r="C69" s="13" t="s">
        <v>146</v>
      </c>
      <c r="D69" s="14" t="s">
        <v>190</v>
      </c>
      <c r="E69" s="15">
        <v>9189400</v>
      </c>
      <c r="F69" s="14">
        <v>9189400</v>
      </c>
      <c r="G69" s="14">
        <v>7532298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9189400</v>
      </c>
    </row>
    <row r="70" spans="1:16" ht="63.75" x14ac:dyDescent="0.2">
      <c r="A70" s="12" t="s">
        <v>191</v>
      </c>
      <c r="B70" s="12" t="s">
        <v>192</v>
      </c>
      <c r="C70" s="13" t="s">
        <v>146</v>
      </c>
      <c r="D70" s="14" t="s">
        <v>193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5">
        <v>914900</v>
      </c>
      <c r="K70" s="14">
        <v>0</v>
      </c>
      <c r="L70" s="14">
        <v>914900</v>
      </c>
      <c r="M70" s="14">
        <v>0</v>
      </c>
      <c r="N70" s="14">
        <v>0</v>
      </c>
      <c r="O70" s="14">
        <v>0</v>
      </c>
      <c r="P70" s="15">
        <f t="shared" si="1"/>
        <v>914900</v>
      </c>
    </row>
    <row r="71" spans="1:16" ht="38.25" x14ac:dyDescent="0.2">
      <c r="A71" s="12" t="s">
        <v>194</v>
      </c>
      <c r="B71" s="12" t="s">
        <v>195</v>
      </c>
      <c r="C71" s="13" t="s">
        <v>146</v>
      </c>
      <c r="D71" s="14" t="s">
        <v>196</v>
      </c>
      <c r="E71" s="15">
        <v>5753400</v>
      </c>
      <c r="F71" s="14">
        <v>5753400</v>
      </c>
      <c r="G71" s="14">
        <v>0</v>
      </c>
      <c r="H71" s="14">
        <v>0</v>
      </c>
      <c r="I71" s="14">
        <v>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5753400</v>
      </c>
    </row>
    <row r="72" spans="1:16" ht="63.75" x14ac:dyDescent="0.2">
      <c r="A72" s="12" t="s">
        <v>197</v>
      </c>
      <c r="B72" s="12" t="s">
        <v>198</v>
      </c>
      <c r="C72" s="13" t="s">
        <v>45</v>
      </c>
      <c r="D72" s="14" t="s">
        <v>199</v>
      </c>
      <c r="E72" s="15">
        <v>1196972</v>
      </c>
      <c r="F72" s="14">
        <v>1196972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1196972</v>
      </c>
    </row>
    <row r="73" spans="1:16" ht="38.25" x14ac:dyDescent="0.2">
      <c r="A73" s="12" t="s">
        <v>200</v>
      </c>
      <c r="B73" s="12" t="s">
        <v>202</v>
      </c>
      <c r="C73" s="13" t="s">
        <v>201</v>
      </c>
      <c r="D73" s="14" t="s">
        <v>203</v>
      </c>
      <c r="E73" s="15">
        <v>1035183</v>
      </c>
      <c r="F73" s="14">
        <v>1035183</v>
      </c>
      <c r="G73" s="14">
        <v>661458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1035183</v>
      </c>
    </row>
    <row r="74" spans="1:16" x14ac:dyDescent="0.2">
      <c r="A74" s="12" t="s">
        <v>204</v>
      </c>
      <c r="B74" s="12" t="s">
        <v>124</v>
      </c>
      <c r="C74" s="13" t="s">
        <v>27</v>
      </c>
      <c r="D74" s="14" t="s">
        <v>125</v>
      </c>
      <c r="E74" s="15">
        <v>0</v>
      </c>
      <c r="F74" s="14">
        <v>0</v>
      </c>
      <c r="G74" s="14">
        <v>0</v>
      </c>
      <c r="H74" s="14">
        <v>0</v>
      </c>
      <c r="I74" s="14">
        <v>0</v>
      </c>
      <c r="J74" s="15">
        <v>890000</v>
      </c>
      <c r="K74" s="14">
        <v>890000</v>
      </c>
      <c r="L74" s="14">
        <v>0</v>
      </c>
      <c r="M74" s="14">
        <v>0</v>
      </c>
      <c r="N74" s="14">
        <v>0</v>
      </c>
      <c r="O74" s="14">
        <v>890000</v>
      </c>
      <c r="P74" s="15">
        <f t="shared" si="1"/>
        <v>890000</v>
      </c>
    </row>
    <row r="75" spans="1:16" ht="25.5" x14ac:dyDescent="0.2">
      <c r="A75" s="6" t="s">
        <v>205</v>
      </c>
      <c r="B75" s="7"/>
      <c r="C75" s="8"/>
      <c r="D75" s="9" t="s">
        <v>206</v>
      </c>
      <c r="E75" s="10">
        <v>1757875</v>
      </c>
      <c r="F75" s="11">
        <v>1757875</v>
      </c>
      <c r="G75" s="11">
        <v>787412</v>
      </c>
      <c r="H75" s="11">
        <v>0</v>
      </c>
      <c r="I75" s="11">
        <v>0</v>
      </c>
      <c r="J75" s="10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0">
        <f t="shared" si="1"/>
        <v>1757875</v>
      </c>
    </row>
    <row r="76" spans="1:16" ht="25.5" x14ac:dyDescent="0.2">
      <c r="A76" s="6" t="s">
        <v>207</v>
      </c>
      <c r="B76" s="7"/>
      <c r="C76" s="8"/>
      <c r="D76" s="9" t="s">
        <v>206</v>
      </c>
      <c r="E76" s="10">
        <v>1757875</v>
      </c>
      <c r="F76" s="11">
        <v>1757875</v>
      </c>
      <c r="G76" s="11">
        <v>787412</v>
      </c>
      <c r="H76" s="11">
        <v>0</v>
      </c>
      <c r="I76" s="11">
        <v>0</v>
      </c>
      <c r="J76" s="10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0">
        <f t="shared" si="1"/>
        <v>1757875</v>
      </c>
    </row>
    <row r="77" spans="1:16" ht="38.25" x14ac:dyDescent="0.2">
      <c r="A77" s="12" t="s">
        <v>208</v>
      </c>
      <c r="B77" s="12" t="s">
        <v>133</v>
      </c>
      <c r="C77" s="13" t="s">
        <v>22</v>
      </c>
      <c r="D77" s="14" t="s">
        <v>134</v>
      </c>
      <c r="E77" s="15">
        <v>1067865</v>
      </c>
      <c r="F77" s="14">
        <v>1067865</v>
      </c>
      <c r="G77" s="14">
        <v>787412</v>
      </c>
      <c r="H77" s="14">
        <v>0</v>
      </c>
      <c r="I77" s="14">
        <v>0</v>
      </c>
      <c r="J77" s="15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5">
        <f t="shared" si="1"/>
        <v>1067865</v>
      </c>
    </row>
    <row r="78" spans="1:16" ht="25.5" x14ac:dyDescent="0.2">
      <c r="A78" s="12" t="s">
        <v>209</v>
      </c>
      <c r="B78" s="12" t="s">
        <v>46</v>
      </c>
      <c r="C78" s="13" t="s">
        <v>45</v>
      </c>
      <c r="D78" s="14" t="s">
        <v>47</v>
      </c>
      <c r="E78" s="15">
        <v>690010</v>
      </c>
      <c r="F78" s="14">
        <v>690010</v>
      </c>
      <c r="G78" s="14">
        <v>0</v>
      </c>
      <c r="H78" s="14">
        <v>0</v>
      </c>
      <c r="I78" s="14">
        <v>0</v>
      </c>
      <c r="J78" s="15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5">
        <f t="shared" si="1"/>
        <v>690010</v>
      </c>
    </row>
    <row r="79" spans="1:16" ht="38.25" x14ac:dyDescent="0.2">
      <c r="A79" s="6" t="s">
        <v>210</v>
      </c>
      <c r="B79" s="7"/>
      <c r="C79" s="8"/>
      <c r="D79" s="9" t="s">
        <v>211</v>
      </c>
      <c r="E79" s="10">
        <v>20466396</v>
      </c>
      <c r="F79" s="11">
        <v>20466396</v>
      </c>
      <c r="G79" s="11">
        <v>11864755</v>
      </c>
      <c r="H79" s="11">
        <v>1868187</v>
      </c>
      <c r="I79" s="11">
        <v>0</v>
      </c>
      <c r="J79" s="10">
        <v>584158</v>
      </c>
      <c r="K79" s="11">
        <v>386279</v>
      </c>
      <c r="L79" s="11">
        <v>127667</v>
      </c>
      <c r="M79" s="11">
        <v>91856</v>
      </c>
      <c r="N79" s="11">
        <v>0</v>
      </c>
      <c r="O79" s="11">
        <v>456491</v>
      </c>
      <c r="P79" s="10">
        <f t="shared" si="1"/>
        <v>21050554</v>
      </c>
    </row>
    <row r="80" spans="1:16" ht="38.25" x14ac:dyDescent="0.2">
      <c r="A80" s="6" t="s">
        <v>212</v>
      </c>
      <c r="B80" s="7"/>
      <c r="C80" s="8"/>
      <c r="D80" s="9" t="s">
        <v>213</v>
      </c>
      <c r="E80" s="10">
        <v>20466396</v>
      </c>
      <c r="F80" s="11">
        <v>20466396</v>
      </c>
      <c r="G80" s="11">
        <v>11864755</v>
      </c>
      <c r="H80" s="11">
        <v>1868187</v>
      </c>
      <c r="I80" s="11">
        <v>0</v>
      </c>
      <c r="J80" s="10">
        <v>584158</v>
      </c>
      <c r="K80" s="11">
        <v>386279</v>
      </c>
      <c r="L80" s="11">
        <v>127667</v>
      </c>
      <c r="M80" s="11">
        <v>91856</v>
      </c>
      <c r="N80" s="11">
        <v>0</v>
      </c>
      <c r="O80" s="11">
        <v>456491</v>
      </c>
      <c r="P80" s="10">
        <f t="shared" si="1"/>
        <v>21050554</v>
      </c>
    </row>
    <row r="81" spans="1:16" ht="38.25" x14ac:dyDescent="0.2">
      <c r="A81" s="12" t="s">
        <v>214</v>
      </c>
      <c r="B81" s="12" t="s">
        <v>133</v>
      </c>
      <c r="C81" s="13" t="s">
        <v>22</v>
      </c>
      <c r="D81" s="14" t="s">
        <v>134</v>
      </c>
      <c r="E81" s="15">
        <v>1353520</v>
      </c>
      <c r="F81" s="14">
        <v>1353520</v>
      </c>
      <c r="G81" s="14">
        <v>1073960</v>
      </c>
      <c r="H81" s="14">
        <v>0</v>
      </c>
      <c r="I81" s="14">
        <v>0</v>
      </c>
      <c r="J81" s="15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5">
        <f t="shared" si="1"/>
        <v>1353520</v>
      </c>
    </row>
    <row r="82" spans="1:16" ht="25.5" x14ac:dyDescent="0.2">
      <c r="A82" s="12" t="s">
        <v>215</v>
      </c>
      <c r="B82" s="12" t="s">
        <v>217</v>
      </c>
      <c r="C82" s="13" t="s">
        <v>216</v>
      </c>
      <c r="D82" s="14" t="s">
        <v>218</v>
      </c>
      <c r="E82" s="15">
        <v>2606330</v>
      </c>
      <c r="F82" s="14">
        <v>2606330</v>
      </c>
      <c r="G82" s="14">
        <v>1957722</v>
      </c>
      <c r="H82" s="14">
        <v>84211</v>
      </c>
      <c r="I82" s="14">
        <v>0</v>
      </c>
      <c r="J82" s="15">
        <v>194664</v>
      </c>
      <c r="K82" s="14">
        <v>82599</v>
      </c>
      <c r="L82" s="14">
        <v>112065</v>
      </c>
      <c r="M82" s="14">
        <v>91856</v>
      </c>
      <c r="N82" s="14">
        <v>0</v>
      </c>
      <c r="O82" s="14">
        <v>82599</v>
      </c>
      <c r="P82" s="15">
        <f t="shared" ref="P82:P96" si="2">E82+J82</f>
        <v>2800994</v>
      </c>
    </row>
    <row r="83" spans="1:16" ht="38.25" x14ac:dyDescent="0.2">
      <c r="A83" s="12" t="s">
        <v>219</v>
      </c>
      <c r="B83" s="12" t="s">
        <v>220</v>
      </c>
      <c r="C83" s="13" t="s">
        <v>45</v>
      </c>
      <c r="D83" s="14" t="s">
        <v>221</v>
      </c>
      <c r="E83" s="15">
        <v>169500</v>
      </c>
      <c r="F83" s="14">
        <v>169500</v>
      </c>
      <c r="G83" s="14">
        <v>136620</v>
      </c>
      <c r="H83" s="14">
        <v>0</v>
      </c>
      <c r="I83" s="14">
        <v>0</v>
      </c>
      <c r="J83" s="15">
        <v>30500</v>
      </c>
      <c r="K83" s="14">
        <v>30500</v>
      </c>
      <c r="L83" s="14">
        <v>0</v>
      </c>
      <c r="M83" s="14">
        <v>0</v>
      </c>
      <c r="N83" s="14">
        <v>0</v>
      </c>
      <c r="O83" s="14">
        <v>30500</v>
      </c>
      <c r="P83" s="15">
        <f t="shared" si="2"/>
        <v>200000</v>
      </c>
    </row>
    <row r="84" spans="1:16" x14ac:dyDescent="0.2">
      <c r="A84" s="12" t="s">
        <v>222</v>
      </c>
      <c r="B84" s="12" t="s">
        <v>224</v>
      </c>
      <c r="C84" s="13" t="s">
        <v>223</v>
      </c>
      <c r="D84" s="14" t="s">
        <v>225</v>
      </c>
      <c r="E84" s="15">
        <v>3833893</v>
      </c>
      <c r="F84" s="14">
        <v>3833893</v>
      </c>
      <c r="G84" s="14">
        <v>2773271</v>
      </c>
      <c r="H84" s="14">
        <v>105758</v>
      </c>
      <c r="I84" s="14">
        <v>0</v>
      </c>
      <c r="J84" s="15">
        <v>75000</v>
      </c>
      <c r="K84" s="14">
        <v>75000</v>
      </c>
      <c r="L84" s="14">
        <v>0</v>
      </c>
      <c r="M84" s="14">
        <v>0</v>
      </c>
      <c r="N84" s="14">
        <v>0</v>
      </c>
      <c r="O84" s="14">
        <v>75000</v>
      </c>
      <c r="P84" s="15">
        <f t="shared" si="2"/>
        <v>3908893</v>
      </c>
    </row>
    <row r="85" spans="1:16" x14ac:dyDescent="0.2">
      <c r="A85" s="12" t="s">
        <v>226</v>
      </c>
      <c r="B85" s="12" t="s">
        <v>227</v>
      </c>
      <c r="C85" s="13" t="s">
        <v>223</v>
      </c>
      <c r="D85" s="14" t="s">
        <v>228</v>
      </c>
      <c r="E85" s="15">
        <v>558665</v>
      </c>
      <c r="F85" s="14">
        <v>558665</v>
      </c>
      <c r="G85" s="14">
        <v>257745</v>
      </c>
      <c r="H85" s="14">
        <v>96220</v>
      </c>
      <c r="I85" s="14">
        <v>0</v>
      </c>
      <c r="J85" s="15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5">
        <f t="shared" si="2"/>
        <v>558665</v>
      </c>
    </row>
    <row r="86" spans="1:16" ht="38.25" x14ac:dyDescent="0.2">
      <c r="A86" s="12" t="s">
        <v>229</v>
      </c>
      <c r="B86" s="12" t="s">
        <v>231</v>
      </c>
      <c r="C86" s="13" t="s">
        <v>230</v>
      </c>
      <c r="D86" s="14" t="s">
        <v>232</v>
      </c>
      <c r="E86" s="15">
        <v>6180086</v>
      </c>
      <c r="F86" s="14">
        <v>6180086</v>
      </c>
      <c r="G86" s="14">
        <v>3474691</v>
      </c>
      <c r="H86" s="14">
        <v>1244420</v>
      </c>
      <c r="I86" s="14">
        <v>0</v>
      </c>
      <c r="J86" s="15">
        <v>120012</v>
      </c>
      <c r="K86" s="14">
        <v>99800</v>
      </c>
      <c r="L86" s="14">
        <v>0</v>
      </c>
      <c r="M86" s="14">
        <v>0</v>
      </c>
      <c r="N86" s="14">
        <v>0</v>
      </c>
      <c r="O86" s="14">
        <v>120012</v>
      </c>
      <c r="P86" s="15">
        <f t="shared" si="2"/>
        <v>6300098</v>
      </c>
    </row>
    <row r="87" spans="1:16" ht="25.5" x14ac:dyDescent="0.2">
      <c r="A87" s="12" t="s">
        <v>233</v>
      </c>
      <c r="B87" s="12" t="s">
        <v>235</v>
      </c>
      <c r="C87" s="13" t="s">
        <v>234</v>
      </c>
      <c r="D87" s="14" t="s">
        <v>236</v>
      </c>
      <c r="E87" s="15">
        <v>1241584</v>
      </c>
      <c r="F87" s="14">
        <v>1241584</v>
      </c>
      <c r="G87" s="14">
        <v>949339</v>
      </c>
      <c r="H87" s="14">
        <v>0</v>
      </c>
      <c r="I87" s="14">
        <v>0</v>
      </c>
      <c r="J87" s="15">
        <v>15000</v>
      </c>
      <c r="K87" s="14">
        <v>15000</v>
      </c>
      <c r="L87" s="14">
        <v>0</v>
      </c>
      <c r="M87" s="14">
        <v>0</v>
      </c>
      <c r="N87" s="14">
        <v>0</v>
      </c>
      <c r="O87" s="14">
        <v>15000</v>
      </c>
      <c r="P87" s="15">
        <f t="shared" si="2"/>
        <v>1256584</v>
      </c>
    </row>
    <row r="88" spans="1:16" x14ac:dyDescent="0.2">
      <c r="A88" s="12" t="s">
        <v>237</v>
      </c>
      <c r="B88" s="12" t="s">
        <v>238</v>
      </c>
      <c r="C88" s="13" t="s">
        <v>234</v>
      </c>
      <c r="D88" s="14" t="s">
        <v>239</v>
      </c>
      <c r="E88" s="15">
        <v>1218601</v>
      </c>
      <c r="F88" s="14">
        <v>1218601</v>
      </c>
      <c r="G88" s="14">
        <v>0</v>
      </c>
      <c r="H88" s="14">
        <v>0</v>
      </c>
      <c r="I88" s="14">
        <v>0</v>
      </c>
      <c r="J88" s="15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5">
        <f t="shared" si="2"/>
        <v>1218601</v>
      </c>
    </row>
    <row r="89" spans="1:16" ht="38.25" x14ac:dyDescent="0.2">
      <c r="A89" s="12" t="s">
        <v>240</v>
      </c>
      <c r="B89" s="12" t="s">
        <v>241</v>
      </c>
      <c r="C89" s="13" t="s">
        <v>201</v>
      </c>
      <c r="D89" s="14" t="s">
        <v>242</v>
      </c>
      <c r="E89" s="15">
        <v>210816</v>
      </c>
      <c r="F89" s="14">
        <v>210816</v>
      </c>
      <c r="G89" s="14">
        <v>172800</v>
      </c>
      <c r="H89" s="14">
        <v>0</v>
      </c>
      <c r="I89" s="14">
        <v>0</v>
      </c>
      <c r="J89" s="15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5">
        <f t="shared" si="2"/>
        <v>210816</v>
      </c>
    </row>
    <row r="90" spans="1:16" ht="51" x14ac:dyDescent="0.2">
      <c r="A90" s="12" t="s">
        <v>243</v>
      </c>
      <c r="B90" s="12" t="s">
        <v>244</v>
      </c>
      <c r="C90" s="13" t="s">
        <v>201</v>
      </c>
      <c r="D90" s="14" t="s">
        <v>245</v>
      </c>
      <c r="E90" s="15">
        <v>3093401</v>
      </c>
      <c r="F90" s="14">
        <v>3093401</v>
      </c>
      <c r="G90" s="14">
        <v>1068607</v>
      </c>
      <c r="H90" s="14">
        <v>337578</v>
      </c>
      <c r="I90" s="14">
        <v>0</v>
      </c>
      <c r="J90" s="15">
        <v>148982</v>
      </c>
      <c r="K90" s="14">
        <v>83380</v>
      </c>
      <c r="L90" s="14">
        <v>15602</v>
      </c>
      <c r="M90" s="14">
        <v>0</v>
      </c>
      <c r="N90" s="14">
        <v>0</v>
      </c>
      <c r="O90" s="14">
        <v>133380</v>
      </c>
      <c r="P90" s="15">
        <f t="shared" si="2"/>
        <v>3242383</v>
      </c>
    </row>
    <row r="91" spans="1:16" ht="25.5" x14ac:dyDescent="0.2">
      <c r="A91" s="12" t="s">
        <v>246</v>
      </c>
      <c r="B91" s="12" t="s">
        <v>247</v>
      </c>
      <c r="C91" s="13" t="s">
        <v>201</v>
      </c>
      <c r="D91" s="14" t="s">
        <v>248</v>
      </c>
      <c r="E91" s="15">
        <v>0</v>
      </c>
      <c r="F91" s="14">
        <v>0</v>
      </c>
      <c r="G91" s="14">
        <v>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0</v>
      </c>
    </row>
    <row r="92" spans="1:16" ht="25.5" x14ac:dyDescent="0.2">
      <c r="A92" s="6" t="s">
        <v>249</v>
      </c>
      <c r="B92" s="7"/>
      <c r="C92" s="8"/>
      <c r="D92" s="9" t="s">
        <v>250</v>
      </c>
      <c r="E92" s="10">
        <v>3828120</v>
      </c>
      <c r="F92" s="11">
        <v>3328120</v>
      </c>
      <c r="G92" s="11">
        <v>2635323</v>
      </c>
      <c r="H92" s="11">
        <v>0</v>
      </c>
      <c r="I92" s="11">
        <v>0</v>
      </c>
      <c r="J92" s="10">
        <v>39900</v>
      </c>
      <c r="K92" s="11">
        <v>39900</v>
      </c>
      <c r="L92" s="11">
        <v>0</v>
      </c>
      <c r="M92" s="11">
        <v>0</v>
      </c>
      <c r="N92" s="11">
        <v>0</v>
      </c>
      <c r="O92" s="11">
        <v>39900</v>
      </c>
      <c r="P92" s="10">
        <f t="shared" si="2"/>
        <v>3868020</v>
      </c>
    </row>
    <row r="93" spans="1:16" ht="25.5" x14ac:dyDescent="0.2">
      <c r="A93" s="6" t="s">
        <v>251</v>
      </c>
      <c r="B93" s="7"/>
      <c r="C93" s="8"/>
      <c r="D93" s="9" t="s">
        <v>250</v>
      </c>
      <c r="E93" s="10">
        <v>3828120</v>
      </c>
      <c r="F93" s="11">
        <v>3328120</v>
      </c>
      <c r="G93" s="11">
        <v>2635323</v>
      </c>
      <c r="H93" s="11">
        <v>0</v>
      </c>
      <c r="I93" s="11">
        <v>0</v>
      </c>
      <c r="J93" s="10">
        <v>39900</v>
      </c>
      <c r="K93" s="11">
        <v>39900</v>
      </c>
      <c r="L93" s="11">
        <v>0</v>
      </c>
      <c r="M93" s="11">
        <v>0</v>
      </c>
      <c r="N93" s="11">
        <v>0</v>
      </c>
      <c r="O93" s="11">
        <v>39900</v>
      </c>
      <c r="P93" s="10">
        <f t="shared" si="2"/>
        <v>3868020</v>
      </c>
    </row>
    <row r="94" spans="1:16" ht="38.25" x14ac:dyDescent="0.2">
      <c r="A94" s="12" t="s">
        <v>252</v>
      </c>
      <c r="B94" s="12" t="s">
        <v>133</v>
      </c>
      <c r="C94" s="13" t="s">
        <v>22</v>
      </c>
      <c r="D94" s="14" t="s">
        <v>134</v>
      </c>
      <c r="E94" s="15">
        <v>3328120</v>
      </c>
      <c r="F94" s="14">
        <v>3328120</v>
      </c>
      <c r="G94" s="14">
        <v>2635323</v>
      </c>
      <c r="H94" s="14">
        <v>0</v>
      </c>
      <c r="I94" s="14">
        <v>0</v>
      </c>
      <c r="J94" s="15">
        <v>39900</v>
      </c>
      <c r="K94" s="14">
        <v>39900</v>
      </c>
      <c r="L94" s="14">
        <v>0</v>
      </c>
      <c r="M94" s="14">
        <v>0</v>
      </c>
      <c r="N94" s="14">
        <v>0</v>
      </c>
      <c r="O94" s="14">
        <v>39900</v>
      </c>
      <c r="P94" s="15">
        <f t="shared" si="2"/>
        <v>3368020</v>
      </c>
    </row>
    <row r="95" spans="1:16" x14ac:dyDescent="0.2">
      <c r="A95" s="12" t="s">
        <v>253</v>
      </c>
      <c r="B95" s="12" t="s">
        <v>254</v>
      </c>
      <c r="C95" s="13" t="s">
        <v>26</v>
      </c>
      <c r="D95" s="14" t="s">
        <v>255</v>
      </c>
      <c r="E95" s="15">
        <v>500000</v>
      </c>
      <c r="F95" s="14">
        <v>0</v>
      </c>
      <c r="G95" s="14">
        <v>0</v>
      </c>
      <c r="H95" s="14">
        <v>0</v>
      </c>
      <c r="I95" s="14">
        <v>0</v>
      </c>
      <c r="J95" s="15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5">
        <f t="shared" si="2"/>
        <v>500000</v>
      </c>
    </row>
    <row r="96" spans="1:16" x14ac:dyDescent="0.2">
      <c r="A96" s="16" t="s">
        <v>256</v>
      </c>
      <c r="B96" s="17" t="s">
        <v>256</v>
      </c>
      <c r="C96" s="18" t="s">
        <v>256</v>
      </c>
      <c r="D96" s="19" t="s">
        <v>257</v>
      </c>
      <c r="E96" s="10">
        <v>331412860.11000001</v>
      </c>
      <c r="F96" s="10">
        <v>305344810.11000001</v>
      </c>
      <c r="G96" s="10">
        <v>165380812</v>
      </c>
      <c r="H96" s="10">
        <v>23511091.469999999</v>
      </c>
      <c r="I96" s="10">
        <v>25568050</v>
      </c>
      <c r="J96" s="10">
        <v>72818751.580000013</v>
      </c>
      <c r="K96" s="10">
        <v>46811486.890000001</v>
      </c>
      <c r="L96" s="10">
        <v>25767152.689999998</v>
      </c>
      <c r="M96" s="10">
        <v>156676</v>
      </c>
      <c r="N96" s="10">
        <v>79840</v>
      </c>
      <c r="O96" s="10">
        <v>47051598.890000001</v>
      </c>
      <c r="P96" s="10">
        <f t="shared" si="2"/>
        <v>404231611.69000006</v>
      </c>
    </row>
    <row r="99" spans="2:9" x14ac:dyDescent="0.2">
      <c r="B99" s="3" t="s">
        <v>266</v>
      </c>
      <c r="I99" s="3" t="s">
        <v>267</v>
      </c>
    </row>
    <row r="104" spans="2:9" x14ac:dyDescent="0.2">
      <c r="B104" t="s">
        <v>268</v>
      </c>
    </row>
    <row r="105" spans="2:9" x14ac:dyDescent="0.2">
      <c r="B105" t="s">
        <v>269</v>
      </c>
    </row>
    <row r="106" spans="2:9" x14ac:dyDescent="0.2">
      <c r="B106" t="s">
        <v>270</v>
      </c>
      <c r="I106" t="s">
        <v>271</v>
      </c>
    </row>
  </sheetData>
  <mergeCells count="23">
    <mergeCell ref="M5:O5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2025-11-19T06:25:33Z</cp:lastPrinted>
  <dcterms:created xsi:type="dcterms:W3CDTF">2025-11-19T06:24:34Z</dcterms:created>
  <dcterms:modified xsi:type="dcterms:W3CDTF">2025-11-19T12:37:11Z</dcterms:modified>
</cp:coreProperties>
</file>