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<sst xmlns="http://schemas.openxmlformats.org/spreadsheetml/2006/main" count="271" uniqueCount="225">
  <si>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</si>
  <si>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</si>
  <si>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</si>
  <si>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</si>
  <si>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</si>
  <si>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</si>
  <si>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</si>
  <si>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</si>
  <si>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</si>
  <si>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</si>
  <si>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</si>
  <si>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</si>
  <si>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</si>
  <si>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</si>
  <si>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</si>
  <si>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</si>
  <si>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</si>
  <si>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</si>
  <si>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</si>
  <si>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</si>
  <si>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</si>
  <si>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</si>
  <si>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</si>
  <si>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</si>
  <si>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</si>
  <si>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</si>
  <si>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</si>
  <si>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</si>
  <si>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</si>
  <si>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</si>
  <si>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</si>
  <si>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</si>
  <si>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</si>
  <si>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</si>
  <si>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</si>
  <si>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</si>
  <si>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</si>
  <si>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</si>
  <si>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</si>
  <si>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</si>
  <si>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</si>
  <si>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</si>
  <si>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</si>
  <si>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</si>
  <si>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0113090</t>
  </si>
  <si>
    <t>1030</t>
  </si>
  <si>
    <t>3090</t>
  </si>
  <si>
    <t>Видатки на поховання учасників бойових дій та осіб з інвалідністю внаслідок війни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</si>
  <si>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</si>
  <si>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</si>
  <si>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</si>
  <si>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</si>
  <si>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</si>
  <si>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</si>
  <si>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</si>
  <si>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</si>
  <si>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</si>
  <si>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</si>
  <si>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</si>
  <si>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</si>
  <si>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</si>
  <si>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</si>
  <si>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</si>
  <si>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</si>
  <si>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</si>
  <si>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</si>
  <si>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</si>
  <si>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</si>
  <si>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</si>
  <si>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</si>
  <si>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</si>
  <si>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</si>
  <si>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</si>
  <si>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</si>
  <si>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</si>
  <si>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</si>
  <si>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</si>
  <si>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</si>
  <si>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</si>
  <si>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</si>
  <si>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</si>
  <si>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0116090</t>
  </si>
  <si>
    <t>0640</t>
  </si>
  <si>
    <t>6090</t>
  </si>
  <si>
    <t>Інша діяльність у сфері житлово-комунального господарства</t>
  </si>
  <si>
    <t>0116091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</si>
  <si>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</si>
  <si>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</si>
  <si>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</si>
  <si>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</si>
  <si>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</si>
  <si>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</si>
  <si>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</si>
  <si>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</si>
  <si>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</si>
  <si>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</si>
  <si>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0117610</t>
  </si>
  <si>
    <t>0411</t>
  </si>
  <si>
    <t>7610</t>
  </si>
  <si>
    <t>Сприяння розвитку малого та середнього підприємництва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</si>
  <si>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</si>
  <si>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</si>
  <si>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</si>
  <si>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</si>
  <si>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</si>
  <si>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</si>
  <si>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</si>
  <si>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</si>
  <si>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</si>
  <si>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</si>
  <si>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</si>
  <si>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</si>
  <si>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</si>
  <si>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</si>
  <si>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</si>
  <si>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</si>
  <si>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</si>
  <si>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</si>
  <si>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</si>
  <si>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</si>
  <si>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</si>
  <si>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</si>
  <si>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</si>
  <si>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</si>
  <si>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</si>
  <si>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</si>
  <si>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</si>
  <si>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</si>
  <si>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</si>
  <si>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</si>
  <si>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</si>
  <si>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</si>
  <si>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</si>
  <si>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</si>
  <si>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</si>
  <si>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</si>
  <si>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</si>
  <si>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</si>
  <si>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</si>
  <si>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</si>
  <si>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</si>
  <si>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</si>
  <si>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</si>
  <si>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</si>
  <si>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</si>
  <si>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</si>
  <si>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</si>
  <si>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</si>
  <si>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</si>
  <si>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</si>
  <si>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</si>
  <si>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</si>
  <si>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</si>
  <si>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</si>
  <si>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</si>
  <si>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</si>
  <si>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</si>
  <si>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</si>
  <si>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</si>
  <si>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</si>
  <si>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</si>
  <si>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</si>
  <si>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0900000</t>
  </si>
  <si>
    <t>Служба у справах дітей Магдалинівської селищної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</si>
  <si>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</si>
  <si>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</si>
  <si>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</si>
  <si>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</si>
  <si>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</si>
  <si>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</si>
  <si>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</si>
  <si>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</si>
  <si>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</si>
  <si>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</si>
  <si>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</si>
  <si>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</si>
  <si>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</si>
  <si>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</si>
  <si>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</si>
  <si>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</si>
  <si>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</si>
  <si>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</si>
  <si>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</si>
  <si>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</si>
  <si>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</si>
  <si>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</si>
  <si>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</si>
  <si>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</si>
  <si>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</si>
  <si>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</si>
  <si>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</si>
  <si>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</si>
  <si>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</si>
  <si>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</si>
  <si>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</si>
  <si>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</si>
  <si>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</si>
  <si>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</si>
  <si>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</si>
  <si>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</si>
  <si>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</si>
  <si>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</si>
  <si>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</si>
  <si>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</si>
  <si>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</si>
  <si>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</si>
  <si>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</si>
  <si>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</si>
  <si>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</si>
  <si>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</si>
  <si>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</si>
  <si>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</si>
  <si>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</si>
  <si>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</si>
  <si>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</si>
  <si>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</si>
  <si>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</si>
  <si>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</si>
  <si>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</si>
  <si>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</si>
  <si>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</si>
  <si>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</si>
  <si>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</si>
  <si>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</si>
  <si>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"Про бюджет Магдалинівської селищної територіальної громади на 2026 рік"
від ___________№__________________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</si>
</sst>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view="pageBreakPreview" topLeftCell="A62" zoomScale="60" zoomScaleNormal="100" workbookViewId="0">
      <selection activeCell="C88" sqref="C8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222</v>
      </c>
    </row>
    <row r="2" spans="1:16" x14ac:dyDescent="0.2">
      <c r="M2" t="s">
        <v>0</v>
      </c>
    </row>
    <row r="3" spans="1:16" x14ac:dyDescent="0.2">
      <c r="M3" t="s">
        <v>223</v>
      </c>
    </row>
    <row r="4" spans="1:16" ht="42" customHeight="1" x14ac:dyDescent="0.2">
      <c r="M4" s="24" t="s">
        <v>224</v>
      </c>
      <c r="N4" s="24"/>
      <c r="O4" s="24"/>
    </row>
    <row r="6" spans="1:16" x14ac:dyDescent="0.2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x14ac:dyDescent="0.2">
      <c r="A8" s="21" t="s">
        <v>216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0" t="s">
        <v>217</v>
      </c>
      <c r="P9" s="1" t="s">
        <v>3</v>
      </c>
    </row>
    <row r="10" spans="1:16" x14ac:dyDescent="0.2">
      <c r="A10" s="27" t="s">
        <v>4</v>
      </c>
      <c r="B10" s="27" t="s">
        <v>5</v>
      </c>
      <c r="C10" s="27" t="s">
        <v>6</v>
      </c>
      <c r="D10" s="22" t="s">
        <v>7</v>
      </c>
      <c r="E10" s="22" t="s">
        <v>8</v>
      </c>
      <c r="F10" s="22"/>
      <c r="G10" s="22"/>
      <c r="H10" s="22"/>
      <c r="I10" s="22"/>
      <c r="J10" s="22" t="s">
        <v>15</v>
      </c>
      <c r="K10" s="22"/>
      <c r="L10" s="22"/>
      <c r="M10" s="22"/>
      <c r="N10" s="22"/>
      <c r="O10" s="22"/>
      <c r="P10" s="23" t="s">
        <v>17</v>
      </c>
    </row>
    <row r="11" spans="1:16" x14ac:dyDescent="0.2">
      <c r="A11" s="22"/>
      <c r="B11" s="22"/>
      <c r="C11" s="22"/>
      <c r="D11" s="22"/>
      <c r="E11" s="23" t="s">
        <v>9</v>
      </c>
      <c r="F11" s="22" t="s">
        <v>10</v>
      </c>
      <c r="G11" s="22" t="s">
        <v>11</v>
      </c>
      <c r="H11" s="22"/>
      <c r="I11" s="22" t="s">
        <v>14</v>
      </c>
      <c r="J11" s="23" t="s">
        <v>9</v>
      </c>
      <c r="K11" s="22" t="s">
        <v>16</v>
      </c>
      <c r="L11" s="22" t="s">
        <v>10</v>
      </c>
      <c r="M11" s="22" t="s">
        <v>11</v>
      </c>
      <c r="N11" s="22"/>
      <c r="O11" s="22" t="s">
        <v>14</v>
      </c>
      <c r="P11" s="22"/>
    </row>
    <row r="12" spans="1:16" x14ac:dyDescent="0.2">
      <c r="A12" s="22"/>
      <c r="B12" s="22"/>
      <c r="C12" s="22"/>
      <c r="D12" s="22"/>
      <c r="E12" s="22"/>
      <c r="F12" s="22"/>
      <c r="G12" s="22" t="s">
        <v>12</v>
      </c>
      <c r="H12" s="22" t="s">
        <v>13</v>
      </c>
      <c r="I12" s="22"/>
      <c r="J12" s="22"/>
      <c r="K12" s="22"/>
      <c r="L12" s="22"/>
      <c r="M12" s="22" t="s">
        <v>12</v>
      </c>
      <c r="N12" s="22" t="s">
        <v>13</v>
      </c>
      <c r="O12" s="22"/>
      <c r="P12" s="22"/>
    </row>
    <row r="13" spans="1:16" ht="44.2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5">
        <v>16</v>
      </c>
    </row>
    <row r="15" spans="1:16" x14ac:dyDescent="0.2">
      <c r="A15" s="6" t="s">
        <v>18</v>
      </c>
      <c r="B15" s="7"/>
      <c r="C15" s="8"/>
      <c r="D15" s="9" t="s">
        <v>19</v>
      </c>
      <c r="E15" s="10">
        <v>117612945</v>
      </c>
      <c r="F15" s="11">
        <v>91738167</v>
      </c>
      <c r="G15" s="11">
        <v>33815510</v>
      </c>
      <c r="H15" s="11">
        <v>5725949</v>
      </c>
      <c r="I15" s="11">
        <v>25874778</v>
      </c>
      <c r="J15" s="10">
        <v>4870800</v>
      </c>
      <c r="K15" s="11">
        <v>3935000</v>
      </c>
      <c r="L15" s="11">
        <v>935800</v>
      </c>
      <c r="M15" s="11">
        <v>25944</v>
      </c>
      <c r="N15" s="11">
        <v>11700</v>
      </c>
      <c r="O15" s="11">
        <v>3935000</v>
      </c>
      <c r="P15" s="10">
        <f t="shared" ref="P15:P46" si="0">E15+J15</f>
        <v>122483745</v>
      </c>
    </row>
    <row r="16" spans="1:16" x14ac:dyDescent="0.2">
      <c r="A16" s="6" t="s">
        <v>20</v>
      </c>
      <c r="B16" s="7"/>
      <c r="C16" s="8"/>
      <c r="D16" s="9" t="s">
        <v>19</v>
      </c>
      <c r="E16" s="10">
        <v>117612945</v>
      </c>
      <c r="F16" s="11">
        <v>91738167</v>
      </c>
      <c r="G16" s="11">
        <v>33815510</v>
      </c>
      <c r="H16" s="11">
        <v>5725949</v>
      </c>
      <c r="I16" s="11">
        <v>25874778</v>
      </c>
      <c r="J16" s="10">
        <v>4870800</v>
      </c>
      <c r="K16" s="11">
        <v>3935000</v>
      </c>
      <c r="L16" s="11">
        <v>935800</v>
      </c>
      <c r="M16" s="11">
        <v>25944</v>
      </c>
      <c r="N16" s="11">
        <v>11700</v>
      </c>
      <c r="O16" s="11">
        <v>3935000</v>
      </c>
      <c r="P16" s="10">
        <f t="shared" si="0"/>
        <v>122483745</v>
      </c>
    </row>
    <row r="17" spans="1:16" ht="63.75" x14ac:dyDescent="0.2">
      <c r="A17" s="12" t="s">
        <v>21</v>
      </c>
      <c r="B17" s="12" t="s">
        <v>23</v>
      </c>
      <c r="C17" s="13" t="s">
        <v>22</v>
      </c>
      <c r="D17" s="14" t="s">
        <v>24</v>
      </c>
      <c r="E17" s="15">
        <v>38277957</v>
      </c>
      <c r="F17" s="14">
        <v>38277957</v>
      </c>
      <c r="G17" s="14">
        <v>27513000</v>
      </c>
      <c r="H17" s="14">
        <v>2208886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38277957</v>
      </c>
    </row>
    <row r="18" spans="1:16" x14ac:dyDescent="0.2">
      <c r="A18" s="12" t="s">
        <v>25</v>
      </c>
      <c r="B18" s="12" t="s">
        <v>27</v>
      </c>
      <c r="C18" s="13" t="s">
        <v>26</v>
      </c>
      <c r="D18" s="14" t="s">
        <v>28</v>
      </c>
      <c r="E18" s="15">
        <v>825957</v>
      </c>
      <c r="F18" s="14">
        <v>825957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825957</v>
      </c>
    </row>
    <row r="19" spans="1:16" ht="25.5" x14ac:dyDescent="0.2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14620398</v>
      </c>
      <c r="F19" s="14">
        <v>14620398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14620398</v>
      </c>
    </row>
    <row r="20" spans="1:16" ht="38.25" x14ac:dyDescent="0.2">
      <c r="A20" s="12" t="s">
        <v>33</v>
      </c>
      <c r="B20" s="12" t="s">
        <v>35</v>
      </c>
      <c r="C20" s="13" t="s">
        <v>34</v>
      </c>
      <c r="D20" s="14" t="s">
        <v>36</v>
      </c>
      <c r="E20" s="15">
        <v>10651847</v>
      </c>
      <c r="F20" s="14">
        <v>10632847</v>
      </c>
      <c r="G20" s="14">
        <v>0</v>
      </c>
      <c r="H20" s="14">
        <v>0</v>
      </c>
      <c r="I20" s="14">
        <v>19000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10651847</v>
      </c>
    </row>
    <row r="21" spans="1:16" ht="25.5" x14ac:dyDescent="0.2">
      <c r="A21" s="12" t="s">
        <v>37</v>
      </c>
      <c r="B21" s="12" t="s">
        <v>39</v>
      </c>
      <c r="C21" s="13" t="s">
        <v>38</v>
      </c>
      <c r="D21" s="14" t="s">
        <v>40</v>
      </c>
      <c r="E21" s="15">
        <v>2160</v>
      </c>
      <c r="F21" s="14">
        <v>2160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2160</v>
      </c>
    </row>
    <row r="22" spans="1:16" ht="38.25" x14ac:dyDescent="0.2">
      <c r="A22" s="12" t="s">
        <v>41</v>
      </c>
      <c r="B22" s="12" t="s">
        <v>42</v>
      </c>
      <c r="C22" s="13" t="s">
        <v>38</v>
      </c>
      <c r="D22" s="14" t="s">
        <v>43</v>
      </c>
      <c r="E22" s="15">
        <v>23850</v>
      </c>
      <c r="F22" s="14">
        <v>23850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23850</v>
      </c>
    </row>
    <row r="23" spans="1:16" ht="25.5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115000</v>
      </c>
      <c r="F23" s="14">
        <v>115000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115000</v>
      </c>
    </row>
    <row r="24" spans="1:16" ht="76.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8562738</v>
      </c>
      <c r="F24" s="14">
        <v>8512738</v>
      </c>
      <c r="G24" s="14">
        <v>6276569</v>
      </c>
      <c r="H24" s="14">
        <v>127250</v>
      </c>
      <c r="I24" s="14">
        <v>50000</v>
      </c>
      <c r="J24" s="15">
        <v>430800</v>
      </c>
      <c r="K24" s="14">
        <v>0</v>
      </c>
      <c r="L24" s="14">
        <v>430800</v>
      </c>
      <c r="M24" s="14">
        <v>25944</v>
      </c>
      <c r="N24" s="14">
        <v>11700</v>
      </c>
      <c r="O24" s="14">
        <v>0</v>
      </c>
      <c r="P24" s="15">
        <f t="shared" si="0"/>
        <v>8993538</v>
      </c>
    </row>
    <row r="25" spans="1:16" ht="76.5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1014579</v>
      </c>
      <c r="F25" s="14">
        <v>1014579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1014579</v>
      </c>
    </row>
    <row r="26" spans="1:16" ht="25.5" x14ac:dyDescent="0.2">
      <c r="A26" s="12" t="s">
        <v>56</v>
      </c>
      <c r="B26" s="12" t="s">
        <v>57</v>
      </c>
      <c r="C26" s="13" t="s">
        <v>45</v>
      </c>
      <c r="D26" s="14" t="s">
        <v>58</v>
      </c>
      <c r="E26" s="15">
        <v>6097304</v>
      </c>
      <c r="F26" s="14">
        <v>6097304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6097304</v>
      </c>
    </row>
    <row r="27" spans="1:16" ht="63.75" x14ac:dyDescent="0.2">
      <c r="A27" s="12" t="s">
        <v>59</v>
      </c>
      <c r="B27" s="12" t="s">
        <v>60</v>
      </c>
      <c r="C27" s="13" t="s">
        <v>45</v>
      </c>
      <c r="D27" s="14" t="s">
        <v>61</v>
      </c>
      <c r="E27" s="15">
        <v>11500</v>
      </c>
      <c r="F27" s="14">
        <v>11500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11500</v>
      </c>
    </row>
    <row r="28" spans="1:16" x14ac:dyDescent="0.2">
      <c r="A28" s="12" t="s">
        <v>62</v>
      </c>
      <c r="B28" s="12" t="s">
        <v>64</v>
      </c>
      <c r="C28" s="13" t="s">
        <v>63</v>
      </c>
      <c r="D28" s="14" t="s">
        <v>65</v>
      </c>
      <c r="E28" s="15">
        <v>31648</v>
      </c>
      <c r="F28" s="14">
        <v>31648</v>
      </c>
      <c r="G28" s="14">
        <v>25941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31648</v>
      </c>
    </row>
    <row r="29" spans="1:16" ht="25.5" x14ac:dyDescent="0.2">
      <c r="A29" s="12" t="s">
        <v>66</v>
      </c>
      <c r="B29" s="12" t="s">
        <v>68</v>
      </c>
      <c r="C29" s="13" t="s">
        <v>67</v>
      </c>
      <c r="D29" s="14" t="s">
        <v>69</v>
      </c>
      <c r="E29" s="15">
        <v>4432882</v>
      </c>
      <c r="F29" s="14">
        <v>4432882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4432882</v>
      </c>
    </row>
    <row r="30" spans="1:16" ht="51" x14ac:dyDescent="0.2">
      <c r="A30" s="12" t="s">
        <v>70</v>
      </c>
      <c r="B30" s="12" t="s">
        <v>72</v>
      </c>
      <c r="C30" s="13" t="s">
        <v>71</v>
      </c>
      <c r="D30" s="14" t="s">
        <v>73</v>
      </c>
      <c r="E30" s="15">
        <v>40000</v>
      </c>
      <c r="F30" s="14">
        <v>0</v>
      </c>
      <c r="G30" s="14">
        <v>0</v>
      </c>
      <c r="H30" s="14">
        <v>0</v>
      </c>
      <c r="I30" s="14">
        <v>40000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40000</v>
      </c>
    </row>
    <row r="31" spans="1:16" x14ac:dyDescent="0.2">
      <c r="A31" s="12" t="s">
        <v>74</v>
      </c>
      <c r="B31" s="12" t="s">
        <v>75</v>
      </c>
      <c r="C31" s="13" t="s">
        <v>71</v>
      </c>
      <c r="D31" s="14" t="s">
        <v>76</v>
      </c>
      <c r="E31" s="15">
        <v>24158500</v>
      </c>
      <c r="F31" s="14">
        <v>300000</v>
      </c>
      <c r="G31" s="14">
        <v>0</v>
      </c>
      <c r="H31" s="14">
        <v>0</v>
      </c>
      <c r="I31" s="14">
        <v>23858500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24158500</v>
      </c>
    </row>
    <row r="32" spans="1:16" ht="25.5" x14ac:dyDescent="0.2">
      <c r="A32" s="12" t="s">
        <v>77</v>
      </c>
      <c r="B32" s="12" t="s">
        <v>79</v>
      </c>
      <c r="C32" s="13" t="s">
        <v>78</v>
      </c>
      <c r="D32" s="14" t="s">
        <v>80</v>
      </c>
      <c r="E32" s="15">
        <v>1157278</v>
      </c>
      <c r="F32" s="14">
        <v>0</v>
      </c>
      <c r="G32" s="14">
        <v>0</v>
      </c>
      <c r="H32" s="14">
        <v>0</v>
      </c>
      <c r="I32" s="14">
        <v>1157278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1157278</v>
      </c>
    </row>
    <row r="33" spans="1:16" ht="25.5" x14ac:dyDescent="0.2">
      <c r="A33" s="12" t="s">
        <v>81</v>
      </c>
      <c r="B33" s="12" t="s">
        <v>83</v>
      </c>
      <c r="C33" s="13" t="s">
        <v>82</v>
      </c>
      <c r="D33" s="14" t="s">
        <v>84</v>
      </c>
      <c r="E33" s="15">
        <v>3399627</v>
      </c>
      <c r="F33" s="14">
        <v>3399627</v>
      </c>
      <c r="G33" s="14">
        <v>0</v>
      </c>
      <c r="H33" s="14">
        <v>3389813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3399627</v>
      </c>
    </row>
    <row r="34" spans="1:16" ht="63.75" x14ac:dyDescent="0.2">
      <c r="A34" s="12" t="s">
        <v>85</v>
      </c>
      <c r="B34" s="12" t="s">
        <v>86</v>
      </c>
      <c r="C34" s="13" t="s">
        <v>82</v>
      </c>
      <c r="D34" s="14" t="s">
        <v>87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2900000</v>
      </c>
      <c r="K34" s="14">
        <v>2900000</v>
      </c>
      <c r="L34" s="14">
        <v>0</v>
      </c>
      <c r="M34" s="14">
        <v>0</v>
      </c>
      <c r="N34" s="14">
        <v>0</v>
      </c>
      <c r="O34" s="14">
        <v>2900000</v>
      </c>
      <c r="P34" s="15">
        <f t="shared" si="0"/>
        <v>2900000</v>
      </c>
    </row>
    <row r="35" spans="1:16" x14ac:dyDescent="0.2">
      <c r="A35" s="12" t="s">
        <v>88</v>
      </c>
      <c r="B35" s="12" t="s">
        <v>90</v>
      </c>
      <c r="C35" s="13" t="s">
        <v>89</v>
      </c>
      <c r="D35" s="14" t="s">
        <v>91</v>
      </c>
      <c r="E35" s="15">
        <v>1110000</v>
      </c>
      <c r="F35" s="14">
        <v>1110000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1110000</v>
      </c>
    </row>
    <row r="36" spans="1:16" ht="63.75" x14ac:dyDescent="0.2">
      <c r="A36" s="12" t="s">
        <v>92</v>
      </c>
      <c r="B36" s="12" t="s">
        <v>94</v>
      </c>
      <c r="C36" s="13" t="s">
        <v>93</v>
      </c>
      <c r="D36" s="14" t="s">
        <v>95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1000000</v>
      </c>
      <c r="K36" s="14">
        <v>1000000</v>
      </c>
      <c r="L36" s="14">
        <v>0</v>
      </c>
      <c r="M36" s="14">
        <v>0</v>
      </c>
      <c r="N36" s="14">
        <v>0</v>
      </c>
      <c r="O36" s="14">
        <v>1000000</v>
      </c>
      <c r="P36" s="15">
        <f t="shared" si="0"/>
        <v>1000000</v>
      </c>
    </row>
    <row r="37" spans="1:16" ht="25.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250000</v>
      </c>
      <c r="F37" s="14">
        <v>0</v>
      </c>
      <c r="G37" s="14">
        <v>0</v>
      </c>
      <c r="H37" s="14">
        <v>0</v>
      </c>
      <c r="I37" s="14">
        <v>250000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250000</v>
      </c>
    </row>
    <row r="38" spans="1:16" ht="25.5" x14ac:dyDescent="0.2">
      <c r="A38" s="12" t="s">
        <v>100</v>
      </c>
      <c r="B38" s="12" t="s">
        <v>101</v>
      </c>
      <c r="C38" s="13" t="s">
        <v>93</v>
      </c>
      <c r="D38" s="14" t="s">
        <v>102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35000</v>
      </c>
      <c r="K38" s="14">
        <v>35000</v>
      </c>
      <c r="L38" s="14">
        <v>0</v>
      </c>
      <c r="M38" s="14">
        <v>0</v>
      </c>
      <c r="N38" s="14">
        <v>0</v>
      </c>
      <c r="O38" s="14">
        <v>35000</v>
      </c>
      <c r="P38" s="15">
        <f t="shared" si="0"/>
        <v>35000</v>
      </c>
    </row>
    <row r="39" spans="1:16" ht="25.5" x14ac:dyDescent="0.2">
      <c r="A39" s="12" t="s">
        <v>103</v>
      </c>
      <c r="B39" s="12" t="s">
        <v>104</v>
      </c>
      <c r="C39" s="13" t="s">
        <v>93</v>
      </c>
      <c r="D39" s="14" t="s">
        <v>105</v>
      </c>
      <c r="E39" s="15">
        <v>42256</v>
      </c>
      <c r="F39" s="14">
        <v>42256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42256</v>
      </c>
    </row>
    <row r="40" spans="1:16" ht="25.5" x14ac:dyDescent="0.2">
      <c r="A40" s="12" t="s">
        <v>106</v>
      </c>
      <c r="B40" s="12" t="s">
        <v>107</v>
      </c>
      <c r="C40" s="13" t="s">
        <v>93</v>
      </c>
      <c r="D40" s="14" t="s">
        <v>108</v>
      </c>
      <c r="E40" s="15">
        <v>100000</v>
      </c>
      <c r="F40" s="14">
        <v>100000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100000</v>
      </c>
    </row>
    <row r="41" spans="1:16" ht="38.25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100000</v>
      </c>
      <c r="F41" s="14">
        <v>100000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100000</v>
      </c>
    </row>
    <row r="42" spans="1:16" ht="25.5" x14ac:dyDescent="0.2">
      <c r="A42" s="12" t="s">
        <v>113</v>
      </c>
      <c r="B42" s="12" t="s">
        <v>115</v>
      </c>
      <c r="C42" s="13" t="s">
        <v>114</v>
      </c>
      <c r="D42" s="14" t="s">
        <v>116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505000</v>
      </c>
      <c r="K42" s="14">
        <v>0</v>
      </c>
      <c r="L42" s="14">
        <v>505000</v>
      </c>
      <c r="M42" s="14">
        <v>0</v>
      </c>
      <c r="N42" s="14">
        <v>0</v>
      </c>
      <c r="O42" s="14">
        <v>0</v>
      </c>
      <c r="P42" s="15">
        <f t="shared" si="0"/>
        <v>505000</v>
      </c>
    </row>
    <row r="43" spans="1:16" x14ac:dyDescent="0.2">
      <c r="A43" s="12" t="s">
        <v>117</v>
      </c>
      <c r="B43" s="12" t="s">
        <v>118</v>
      </c>
      <c r="C43" s="13" t="s">
        <v>27</v>
      </c>
      <c r="D43" s="14" t="s">
        <v>119</v>
      </c>
      <c r="E43" s="15">
        <v>87464</v>
      </c>
      <c r="F43" s="14">
        <v>87464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87464</v>
      </c>
    </row>
    <row r="44" spans="1:16" ht="38.25" x14ac:dyDescent="0.2">
      <c r="A44" s="12" t="s">
        <v>120</v>
      </c>
      <c r="B44" s="12" t="s">
        <v>121</v>
      </c>
      <c r="C44" s="13" t="s">
        <v>27</v>
      </c>
      <c r="D44" s="14" t="s">
        <v>122</v>
      </c>
      <c r="E44" s="15">
        <v>2500000</v>
      </c>
      <c r="F44" s="14">
        <v>2000000</v>
      </c>
      <c r="G44" s="14">
        <v>0</v>
      </c>
      <c r="H44" s="14">
        <v>0</v>
      </c>
      <c r="I44" s="14">
        <v>500000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2500000</v>
      </c>
    </row>
    <row r="45" spans="1:16" x14ac:dyDescent="0.2">
      <c r="A45" s="6" t="s">
        <v>123</v>
      </c>
      <c r="B45" s="7"/>
      <c r="C45" s="8"/>
      <c r="D45" s="9" t="s">
        <v>124</v>
      </c>
      <c r="E45" s="10">
        <v>95799156</v>
      </c>
      <c r="F45" s="11">
        <v>95799156</v>
      </c>
      <c r="G45" s="11">
        <v>49433149</v>
      </c>
      <c r="H45" s="11">
        <v>15976977</v>
      </c>
      <c r="I45" s="11">
        <v>0</v>
      </c>
      <c r="J45" s="10">
        <v>6701466</v>
      </c>
      <c r="K45" s="11">
        <v>6100000</v>
      </c>
      <c r="L45" s="11">
        <v>601466</v>
      </c>
      <c r="M45" s="11">
        <v>0</v>
      </c>
      <c r="N45" s="11">
        <v>90220</v>
      </c>
      <c r="O45" s="11">
        <v>6100000</v>
      </c>
      <c r="P45" s="10">
        <f t="shared" si="0"/>
        <v>102500622</v>
      </c>
    </row>
    <row r="46" spans="1:16" x14ac:dyDescent="0.2">
      <c r="A46" s="6" t="s">
        <v>125</v>
      </c>
      <c r="B46" s="7"/>
      <c r="C46" s="8"/>
      <c r="D46" s="9" t="s">
        <v>124</v>
      </c>
      <c r="E46" s="10">
        <v>95799156</v>
      </c>
      <c r="F46" s="11">
        <v>95799156</v>
      </c>
      <c r="G46" s="11">
        <v>49433149</v>
      </c>
      <c r="H46" s="11">
        <v>15976977</v>
      </c>
      <c r="I46" s="11">
        <v>0</v>
      </c>
      <c r="J46" s="10">
        <v>6701466</v>
      </c>
      <c r="K46" s="11">
        <v>6100000</v>
      </c>
      <c r="L46" s="11">
        <v>601466</v>
      </c>
      <c r="M46" s="11">
        <v>0</v>
      </c>
      <c r="N46" s="11">
        <v>90220</v>
      </c>
      <c r="O46" s="11">
        <v>6100000</v>
      </c>
      <c r="P46" s="10">
        <f t="shared" si="0"/>
        <v>102500622</v>
      </c>
    </row>
    <row r="47" spans="1:16" ht="38.25" x14ac:dyDescent="0.2">
      <c r="A47" s="12" t="s">
        <v>126</v>
      </c>
      <c r="B47" s="12" t="s">
        <v>127</v>
      </c>
      <c r="C47" s="13" t="s">
        <v>22</v>
      </c>
      <c r="D47" s="14" t="s">
        <v>128</v>
      </c>
      <c r="E47" s="15">
        <v>1284329</v>
      </c>
      <c r="F47" s="14">
        <v>1284329</v>
      </c>
      <c r="G47" s="14">
        <v>1050867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ref="P47:P78" si="1">E47+J47</f>
        <v>1284329</v>
      </c>
    </row>
    <row r="48" spans="1:16" x14ac:dyDescent="0.2">
      <c r="A48" s="12" t="s">
        <v>129</v>
      </c>
      <c r="B48" s="12" t="s">
        <v>53</v>
      </c>
      <c r="C48" s="13" t="s">
        <v>130</v>
      </c>
      <c r="D48" s="14" t="s">
        <v>131</v>
      </c>
      <c r="E48" s="15">
        <v>24076916</v>
      </c>
      <c r="F48" s="14">
        <v>24076916</v>
      </c>
      <c r="G48" s="14">
        <v>14942887</v>
      </c>
      <c r="H48" s="14">
        <v>2259526</v>
      </c>
      <c r="I48" s="14">
        <v>0</v>
      </c>
      <c r="J48" s="15">
        <v>398599</v>
      </c>
      <c r="K48" s="14">
        <v>0</v>
      </c>
      <c r="L48" s="14">
        <v>398599</v>
      </c>
      <c r="M48" s="14">
        <v>0</v>
      </c>
      <c r="N48" s="14">
        <v>0</v>
      </c>
      <c r="O48" s="14">
        <v>0</v>
      </c>
      <c r="P48" s="15">
        <f t="shared" si="1"/>
        <v>24475515</v>
      </c>
    </row>
    <row r="49" spans="1:16" ht="38.25" x14ac:dyDescent="0.2">
      <c r="A49" s="12" t="s">
        <v>132</v>
      </c>
      <c r="B49" s="12" t="s">
        <v>134</v>
      </c>
      <c r="C49" s="13" t="s">
        <v>133</v>
      </c>
      <c r="D49" s="14" t="s">
        <v>135</v>
      </c>
      <c r="E49" s="15">
        <v>59179736</v>
      </c>
      <c r="F49" s="14">
        <v>59179736</v>
      </c>
      <c r="G49" s="14">
        <v>26731036</v>
      </c>
      <c r="H49" s="14">
        <v>13717451</v>
      </c>
      <c r="I49" s="14">
        <v>0</v>
      </c>
      <c r="J49" s="15">
        <v>202867</v>
      </c>
      <c r="K49" s="14">
        <v>0</v>
      </c>
      <c r="L49" s="14">
        <v>202867</v>
      </c>
      <c r="M49" s="14">
        <v>0</v>
      </c>
      <c r="N49" s="14">
        <v>90220</v>
      </c>
      <c r="O49" s="14">
        <v>0</v>
      </c>
      <c r="P49" s="15">
        <f t="shared" si="1"/>
        <v>59382603</v>
      </c>
    </row>
    <row r="50" spans="1:16" ht="25.5" x14ac:dyDescent="0.2">
      <c r="A50" s="12" t="s">
        <v>136</v>
      </c>
      <c r="B50" s="12" t="s">
        <v>138</v>
      </c>
      <c r="C50" s="13" t="s">
        <v>137</v>
      </c>
      <c r="D50" s="14" t="s">
        <v>139</v>
      </c>
      <c r="E50" s="15">
        <v>6500673</v>
      </c>
      <c r="F50" s="14">
        <v>6500673</v>
      </c>
      <c r="G50" s="14">
        <v>4843685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6500673</v>
      </c>
    </row>
    <row r="51" spans="1:16" x14ac:dyDescent="0.2">
      <c r="A51" s="12" t="s">
        <v>140</v>
      </c>
      <c r="B51" s="12" t="s">
        <v>141</v>
      </c>
      <c r="C51" s="13" t="s">
        <v>137</v>
      </c>
      <c r="D51" s="14" t="s">
        <v>142</v>
      </c>
      <c r="E51" s="15">
        <v>10860</v>
      </c>
      <c r="F51" s="14">
        <v>10860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10860</v>
      </c>
    </row>
    <row r="52" spans="1:16" ht="25.5" x14ac:dyDescent="0.2">
      <c r="A52" s="12" t="s">
        <v>143</v>
      </c>
      <c r="B52" s="12" t="s">
        <v>144</v>
      </c>
      <c r="C52" s="13" t="s">
        <v>137</v>
      </c>
      <c r="D52" s="14" t="s">
        <v>145</v>
      </c>
      <c r="E52" s="15">
        <v>117311</v>
      </c>
      <c r="F52" s="14">
        <v>117311</v>
      </c>
      <c r="G52" s="14">
        <v>56042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117311</v>
      </c>
    </row>
    <row r="53" spans="1:16" ht="25.5" x14ac:dyDescent="0.2">
      <c r="A53" s="12" t="s">
        <v>146</v>
      </c>
      <c r="B53" s="12" t="s">
        <v>147</v>
      </c>
      <c r="C53" s="13" t="s">
        <v>137</v>
      </c>
      <c r="D53" s="14" t="s">
        <v>148</v>
      </c>
      <c r="E53" s="15">
        <v>1168373</v>
      </c>
      <c r="F53" s="14">
        <v>1168373</v>
      </c>
      <c r="G53" s="14">
        <v>971265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1168373</v>
      </c>
    </row>
    <row r="54" spans="1:16" ht="63.75" x14ac:dyDescent="0.2">
      <c r="A54" s="12" t="s">
        <v>149</v>
      </c>
      <c r="B54" s="12" t="s">
        <v>150</v>
      </c>
      <c r="C54" s="13" t="s">
        <v>137</v>
      </c>
      <c r="D54" s="14" t="s">
        <v>151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1500000</v>
      </c>
      <c r="K54" s="14">
        <v>1500000</v>
      </c>
      <c r="L54" s="14">
        <v>0</v>
      </c>
      <c r="M54" s="14">
        <v>0</v>
      </c>
      <c r="N54" s="14">
        <v>0</v>
      </c>
      <c r="O54" s="14">
        <v>1500000</v>
      </c>
      <c r="P54" s="15">
        <f t="shared" si="1"/>
        <v>1500000</v>
      </c>
    </row>
    <row r="55" spans="1:16" ht="51" x14ac:dyDescent="0.2">
      <c r="A55" s="12" t="s">
        <v>152</v>
      </c>
      <c r="B55" s="12" t="s">
        <v>153</v>
      </c>
      <c r="C55" s="13" t="s">
        <v>137</v>
      </c>
      <c r="D55" s="14" t="s">
        <v>154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4600000</v>
      </c>
      <c r="K55" s="14">
        <v>4600000</v>
      </c>
      <c r="L55" s="14">
        <v>0</v>
      </c>
      <c r="M55" s="14">
        <v>0</v>
      </c>
      <c r="N55" s="14">
        <v>0</v>
      </c>
      <c r="O55" s="14">
        <v>4600000</v>
      </c>
      <c r="P55" s="15">
        <f t="shared" si="1"/>
        <v>4600000</v>
      </c>
    </row>
    <row r="56" spans="1:16" ht="63.75" x14ac:dyDescent="0.2">
      <c r="A56" s="12" t="s">
        <v>155</v>
      </c>
      <c r="B56" s="12" t="s">
        <v>156</v>
      </c>
      <c r="C56" s="13" t="s">
        <v>49</v>
      </c>
      <c r="D56" s="14" t="s">
        <v>157</v>
      </c>
      <c r="E56" s="15">
        <v>2200000</v>
      </c>
      <c r="F56" s="14">
        <v>2200000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2200000</v>
      </c>
    </row>
    <row r="57" spans="1:16" ht="38.25" x14ac:dyDescent="0.2">
      <c r="A57" s="12" t="s">
        <v>158</v>
      </c>
      <c r="B57" s="12" t="s">
        <v>160</v>
      </c>
      <c r="C57" s="13" t="s">
        <v>159</v>
      </c>
      <c r="D57" s="14" t="s">
        <v>161</v>
      </c>
      <c r="E57" s="15">
        <v>1260958</v>
      </c>
      <c r="F57" s="14">
        <v>1260958</v>
      </c>
      <c r="G57" s="14">
        <v>837367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1260958</v>
      </c>
    </row>
    <row r="58" spans="1:16" ht="25.5" x14ac:dyDescent="0.2">
      <c r="A58" s="6" t="s">
        <v>162</v>
      </c>
      <c r="B58" s="7"/>
      <c r="C58" s="8"/>
      <c r="D58" s="9" t="s">
        <v>163</v>
      </c>
      <c r="E58" s="10">
        <v>1705504</v>
      </c>
      <c r="F58" s="11">
        <v>1705504</v>
      </c>
      <c r="G58" s="11">
        <v>974225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1705504</v>
      </c>
    </row>
    <row r="59" spans="1:16" ht="25.5" x14ac:dyDescent="0.2">
      <c r="A59" s="6" t="s">
        <v>164</v>
      </c>
      <c r="B59" s="7"/>
      <c r="C59" s="8"/>
      <c r="D59" s="9" t="s">
        <v>163</v>
      </c>
      <c r="E59" s="10">
        <v>1705504</v>
      </c>
      <c r="F59" s="11">
        <v>1705504</v>
      </c>
      <c r="G59" s="11">
        <v>974225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1705504</v>
      </c>
    </row>
    <row r="60" spans="1:16" ht="38.25" x14ac:dyDescent="0.2">
      <c r="A60" s="12" t="s">
        <v>165</v>
      </c>
      <c r="B60" s="12" t="s">
        <v>127</v>
      </c>
      <c r="C60" s="13" t="s">
        <v>22</v>
      </c>
      <c r="D60" s="14" t="s">
        <v>128</v>
      </c>
      <c r="E60" s="15">
        <v>1414859</v>
      </c>
      <c r="F60" s="14">
        <v>1414859</v>
      </c>
      <c r="G60" s="14">
        <v>974225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1414859</v>
      </c>
    </row>
    <row r="61" spans="1:16" ht="25.5" x14ac:dyDescent="0.2">
      <c r="A61" s="12" t="s">
        <v>166</v>
      </c>
      <c r="B61" s="12" t="s">
        <v>167</v>
      </c>
      <c r="C61" s="13" t="s">
        <v>49</v>
      </c>
      <c r="D61" s="14" t="s">
        <v>168</v>
      </c>
      <c r="E61" s="15">
        <v>60000</v>
      </c>
      <c r="F61" s="14">
        <v>60000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60000</v>
      </c>
    </row>
    <row r="62" spans="1:16" ht="51" x14ac:dyDescent="0.2">
      <c r="A62" s="12" t="s">
        <v>169</v>
      </c>
      <c r="B62" s="12" t="s">
        <v>170</v>
      </c>
      <c r="C62" s="13" t="s">
        <v>49</v>
      </c>
      <c r="D62" s="14" t="s">
        <v>171</v>
      </c>
      <c r="E62" s="15">
        <v>230645</v>
      </c>
      <c r="F62" s="14">
        <v>230645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230645</v>
      </c>
    </row>
    <row r="63" spans="1:16" ht="38.25" x14ac:dyDescent="0.2">
      <c r="A63" s="6" t="s">
        <v>172</v>
      </c>
      <c r="B63" s="7"/>
      <c r="C63" s="8"/>
      <c r="D63" s="9" t="s">
        <v>173</v>
      </c>
      <c r="E63" s="10">
        <v>20780759</v>
      </c>
      <c r="F63" s="11">
        <v>20415759</v>
      </c>
      <c r="G63" s="11">
        <v>13415273</v>
      </c>
      <c r="H63" s="11">
        <v>1647451</v>
      </c>
      <c r="I63" s="11">
        <v>365000</v>
      </c>
      <c r="J63" s="10">
        <v>280667</v>
      </c>
      <c r="K63" s="11">
        <v>0</v>
      </c>
      <c r="L63" s="11">
        <v>182267</v>
      </c>
      <c r="M63" s="11">
        <v>101571</v>
      </c>
      <c r="N63" s="11">
        <v>0</v>
      </c>
      <c r="O63" s="11">
        <v>98400</v>
      </c>
      <c r="P63" s="10">
        <f t="shared" si="1"/>
        <v>21061426</v>
      </c>
    </row>
    <row r="64" spans="1:16" ht="38.25" x14ac:dyDescent="0.2">
      <c r="A64" s="6" t="s">
        <v>174</v>
      </c>
      <c r="B64" s="7"/>
      <c r="C64" s="8"/>
      <c r="D64" s="9" t="s">
        <v>175</v>
      </c>
      <c r="E64" s="10">
        <v>20780759</v>
      </c>
      <c r="F64" s="11">
        <v>20415759</v>
      </c>
      <c r="G64" s="11">
        <v>13415273</v>
      </c>
      <c r="H64" s="11">
        <v>1647451</v>
      </c>
      <c r="I64" s="11">
        <v>365000</v>
      </c>
      <c r="J64" s="10">
        <v>280667</v>
      </c>
      <c r="K64" s="11">
        <v>0</v>
      </c>
      <c r="L64" s="11">
        <v>182267</v>
      </c>
      <c r="M64" s="11">
        <v>101571</v>
      </c>
      <c r="N64" s="11">
        <v>0</v>
      </c>
      <c r="O64" s="11">
        <v>98400</v>
      </c>
      <c r="P64" s="10">
        <f t="shared" si="1"/>
        <v>21061426</v>
      </c>
    </row>
    <row r="65" spans="1:16" ht="38.25" x14ac:dyDescent="0.2">
      <c r="A65" s="12" t="s">
        <v>176</v>
      </c>
      <c r="B65" s="12" t="s">
        <v>127</v>
      </c>
      <c r="C65" s="13" t="s">
        <v>22</v>
      </c>
      <c r="D65" s="14" t="s">
        <v>128</v>
      </c>
      <c r="E65" s="15">
        <v>1331255</v>
      </c>
      <c r="F65" s="14">
        <v>1331255</v>
      </c>
      <c r="G65" s="14">
        <v>1065739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1331255</v>
      </c>
    </row>
    <row r="66" spans="1:16" ht="25.5" x14ac:dyDescent="0.2">
      <c r="A66" s="12" t="s">
        <v>177</v>
      </c>
      <c r="B66" s="12" t="s">
        <v>179</v>
      </c>
      <c r="C66" s="13" t="s">
        <v>178</v>
      </c>
      <c r="D66" s="14" t="s">
        <v>180</v>
      </c>
      <c r="E66" s="15">
        <v>2788792</v>
      </c>
      <c r="F66" s="14">
        <v>2788792</v>
      </c>
      <c r="G66" s="14">
        <v>2158402</v>
      </c>
      <c r="H66" s="14">
        <v>77298</v>
      </c>
      <c r="I66" s="14">
        <v>0</v>
      </c>
      <c r="J66" s="15">
        <v>123917</v>
      </c>
      <c r="K66" s="14">
        <v>0</v>
      </c>
      <c r="L66" s="14">
        <v>123917</v>
      </c>
      <c r="M66" s="14">
        <v>101571</v>
      </c>
      <c r="N66" s="14">
        <v>0</v>
      </c>
      <c r="O66" s="14">
        <v>0</v>
      </c>
      <c r="P66" s="15">
        <f t="shared" si="1"/>
        <v>2912709</v>
      </c>
    </row>
    <row r="67" spans="1:16" ht="38.25" x14ac:dyDescent="0.2">
      <c r="A67" s="12" t="s">
        <v>181</v>
      </c>
      <c r="B67" s="12" t="s">
        <v>182</v>
      </c>
      <c r="C67" s="13" t="s">
        <v>49</v>
      </c>
      <c r="D67" s="14" t="s">
        <v>183</v>
      </c>
      <c r="E67" s="15">
        <v>848013</v>
      </c>
      <c r="F67" s="14">
        <v>748013</v>
      </c>
      <c r="G67" s="14">
        <v>613125</v>
      </c>
      <c r="H67" s="14">
        <v>0</v>
      </c>
      <c r="I67" s="14">
        <v>100000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848013</v>
      </c>
    </row>
    <row r="68" spans="1:16" x14ac:dyDescent="0.2">
      <c r="A68" s="12" t="s">
        <v>184</v>
      </c>
      <c r="B68" s="12" t="s">
        <v>186</v>
      </c>
      <c r="C68" s="13" t="s">
        <v>185</v>
      </c>
      <c r="D68" s="14" t="s">
        <v>187</v>
      </c>
      <c r="E68" s="15">
        <v>3986877</v>
      </c>
      <c r="F68" s="14">
        <v>3921877</v>
      </c>
      <c r="G68" s="14">
        <v>2980104</v>
      </c>
      <c r="H68" s="14">
        <v>103292</v>
      </c>
      <c r="I68" s="14">
        <v>65000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3986877</v>
      </c>
    </row>
    <row r="69" spans="1:16" x14ac:dyDescent="0.2">
      <c r="A69" s="12" t="s">
        <v>188</v>
      </c>
      <c r="B69" s="12" t="s">
        <v>189</v>
      </c>
      <c r="C69" s="13" t="s">
        <v>185</v>
      </c>
      <c r="D69" s="14" t="s">
        <v>190</v>
      </c>
      <c r="E69" s="15">
        <v>505894</v>
      </c>
      <c r="F69" s="14">
        <v>505894</v>
      </c>
      <c r="G69" s="14">
        <v>290184</v>
      </c>
      <c r="H69" s="14">
        <v>99097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505894</v>
      </c>
    </row>
    <row r="70" spans="1:16" ht="38.25" x14ac:dyDescent="0.2">
      <c r="A70" s="12" t="s">
        <v>191</v>
      </c>
      <c r="B70" s="12" t="s">
        <v>193</v>
      </c>
      <c r="C70" s="13" t="s">
        <v>192</v>
      </c>
      <c r="D70" s="14" t="s">
        <v>194</v>
      </c>
      <c r="E70" s="15">
        <v>5980135</v>
      </c>
      <c r="F70" s="14">
        <v>5980135</v>
      </c>
      <c r="G70" s="14">
        <v>3784291</v>
      </c>
      <c r="H70" s="14">
        <v>1036803</v>
      </c>
      <c r="I70" s="14">
        <v>0</v>
      </c>
      <c r="J70" s="15">
        <v>45000</v>
      </c>
      <c r="K70" s="14">
        <v>0</v>
      </c>
      <c r="L70" s="14">
        <v>0</v>
      </c>
      <c r="M70" s="14">
        <v>0</v>
      </c>
      <c r="N70" s="14">
        <v>0</v>
      </c>
      <c r="O70" s="14">
        <v>45000</v>
      </c>
      <c r="P70" s="15">
        <f t="shared" si="1"/>
        <v>6025135</v>
      </c>
    </row>
    <row r="71" spans="1:16" ht="25.5" x14ac:dyDescent="0.2">
      <c r="A71" s="12" t="s">
        <v>195</v>
      </c>
      <c r="B71" s="12" t="s">
        <v>197</v>
      </c>
      <c r="C71" s="13" t="s">
        <v>196</v>
      </c>
      <c r="D71" s="14" t="s">
        <v>198</v>
      </c>
      <c r="E71" s="15">
        <v>1632131</v>
      </c>
      <c r="F71" s="14">
        <v>1632131</v>
      </c>
      <c r="G71" s="14">
        <v>1304061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1632131</v>
      </c>
    </row>
    <row r="72" spans="1:16" x14ac:dyDescent="0.2">
      <c r="A72" s="12" t="s">
        <v>199</v>
      </c>
      <c r="B72" s="12" t="s">
        <v>200</v>
      </c>
      <c r="C72" s="13" t="s">
        <v>196</v>
      </c>
      <c r="D72" s="14" t="s">
        <v>201</v>
      </c>
      <c r="E72" s="15">
        <v>921470</v>
      </c>
      <c r="F72" s="14">
        <v>921470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921470</v>
      </c>
    </row>
    <row r="73" spans="1:16" ht="51" x14ac:dyDescent="0.2">
      <c r="A73" s="12" t="s">
        <v>202</v>
      </c>
      <c r="B73" s="12" t="s">
        <v>203</v>
      </c>
      <c r="C73" s="13" t="s">
        <v>159</v>
      </c>
      <c r="D73" s="14" t="s">
        <v>204</v>
      </c>
      <c r="E73" s="15">
        <v>2786192</v>
      </c>
      <c r="F73" s="14">
        <v>2586192</v>
      </c>
      <c r="G73" s="14">
        <v>1219367</v>
      </c>
      <c r="H73" s="14">
        <v>330961</v>
      </c>
      <c r="I73" s="14">
        <v>200000</v>
      </c>
      <c r="J73" s="15">
        <v>111750</v>
      </c>
      <c r="K73" s="14">
        <v>0</v>
      </c>
      <c r="L73" s="14">
        <v>58350</v>
      </c>
      <c r="M73" s="14">
        <v>0</v>
      </c>
      <c r="N73" s="14">
        <v>0</v>
      </c>
      <c r="O73" s="14">
        <v>53400</v>
      </c>
      <c r="P73" s="15">
        <f t="shared" si="1"/>
        <v>2897942</v>
      </c>
    </row>
    <row r="74" spans="1:16" ht="25.5" x14ac:dyDescent="0.2">
      <c r="A74" s="6" t="s">
        <v>205</v>
      </c>
      <c r="B74" s="7"/>
      <c r="C74" s="8"/>
      <c r="D74" s="9" t="s">
        <v>206</v>
      </c>
      <c r="E74" s="10">
        <v>3920130</v>
      </c>
      <c r="F74" s="11">
        <v>3394630</v>
      </c>
      <c r="G74" s="11">
        <v>2669287</v>
      </c>
      <c r="H74" s="11">
        <v>0</v>
      </c>
      <c r="I74" s="11">
        <v>25500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f t="shared" si="1"/>
        <v>3920130</v>
      </c>
    </row>
    <row r="75" spans="1:16" ht="25.5" x14ac:dyDescent="0.2">
      <c r="A75" s="6" t="s">
        <v>207</v>
      </c>
      <c r="B75" s="7"/>
      <c r="C75" s="8"/>
      <c r="D75" s="9" t="s">
        <v>206</v>
      </c>
      <c r="E75" s="10">
        <v>3920130</v>
      </c>
      <c r="F75" s="11">
        <v>3394630</v>
      </c>
      <c r="G75" s="11">
        <v>2669287</v>
      </c>
      <c r="H75" s="11">
        <v>0</v>
      </c>
      <c r="I75" s="11">
        <v>25500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f t="shared" si="1"/>
        <v>3920130</v>
      </c>
    </row>
    <row r="76" spans="1:16" ht="38.25" x14ac:dyDescent="0.2">
      <c r="A76" s="12" t="s">
        <v>208</v>
      </c>
      <c r="B76" s="12" t="s">
        <v>127</v>
      </c>
      <c r="C76" s="13" t="s">
        <v>22</v>
      </c>
      <c r="D76" s="14" t="s">
        <v>128</v>
      </c>
      <c r="E76" s="15">
        <v>3420130</v>
      </c>
      <c r="F76" s="14">
        <v>3394630</v>
      </c>
      <c r="G76" s="14">
        <v>2669287</v>
      </c>
      <c r="H76" s="14">
        <v>0</v>
      </c>
      <c r="I76" s="14">
        <v>25500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3420130</v>
      </c>
    </row>
    <row r="77" spans="1:16" x14ac:dyDescent="0.2">
      <c r="A77" s="12" t="s">
        <v>209</v>
      </c>
      <c r="B77" s="12" t="s">
        <v>210</v>
      </c>
      <c r="C77" s="13" t="s">
        <v>26</v>
      </c>
      <c r="D77" s="14" t="s">
        <v>211</v>
      </c>
      <c r="E77" s="15">
        <v>500000</v>
      </c>
      <c r="F77" s="14">
        <v>0</v>
      </c>
      <c r="G77" s="14">
        <v>0</v>
      </c>
      <c r="H77" s="14">
        <v>0</v>
      </c>
      <c r="I77" s="14">
        <v>0</v>
      </c>
      <c r="J77" s="15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1"/>
        <v>500000</v>
      </c>
    </row>
    <row r="78" spans="1:16" x14ac:dyDescent="0.2">
      <c r="A78" s="16" t="s">
        <v>212</v>
      </c>
      <c r="B78" s="17" t="s">
        <v>212</v>
      </c>
      <c r="C78" s="18" t="s">
        <v>212</v>
      </c>
      <c r="D78" s="19" t="s">
        <v>213</v>
      </c>
      <c r="E78" s="10">
        <v>239818494</v>
      </c>
      <c r="F78" s="10">
        <v>213053216</v>
      </c>
      <c r="G78" s="10">
        <v>100307444</v>
      </c>
      <c r="H78" s="10">
        <v>23350377</v>
      </c>
      <c r="I78" s="10">
        <v>26265278</v>
      </c>
      <c r="J78" s="10">
        <v>11852933</v>
      </c>
      <c r="K78" s="10">
        <v>10035000</v>
      </c>
      <c r="L78" s="10">
        <v>1719533</v>
      </c>
      <c r="M78" s="10">
        <v>127515</v>
      </c>
      <c r="N78" s="10">
        <v>101920</v>
      </c>
      <c r="O78" s="10">
        <v>10133400</v>
      </c>
      <c r="P78" s="10">
        <f t="shared" si="1"/>
        <v>251671427</v>
      </c>
    </row>
    <row r="80" spans="1:16" ht="10.5" customHeight="1" x14ac:dyDescent="0.2"/>
    <row r="81" spans="2:9" x14ac:dyDescent="0.2">
      <c r="B81" s="3" t="s">
        <v>214</v>
      </c>
      <c r="I81" s="3" t="s">
        <v>215</v>
      </c>
    </row>
    <row r="84" spans="2:9" x14ac:dyDescent="0.2">
      <c r="B84" t="s">
        <v>218</v>
      </c>
    </row>
    <row r="85" spans="2:9" x14ac:dyDescent="0.2">
      <c r="B85" t="s">
        <v>219</v>
      </c>
    </row>
    <row r="86" spans="2:9" x14ac:dyDescent="0.2">
      <c r="B86" t="s">
        <v>220</v>
      </c>
      <c r="I86" t="s">
        <v>221</v>
      </c>
    </row>
  </sheetData>
  <mergeCells count="23">
    <mergeCell ref="M4:O4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G12:G13"/>
    <mergeCell ref="H12:H13"/>
    <mergeCell ref="I11:I13"/>
    <mergeCell ref="J10:O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2025-12-30T08:35:17Z</cp:lastPrinted>
  <dcterms:created xsi:type="dcterms:W3CDTF">2025-12-26T14:33:17Z</dcterms:created>
  <dcterms:modified xsi:type="dcterms:W3CDTF">2025-12-30T08:35:25Z</dcterms:modified>
</cp:coreProperties>
</file>