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8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87" i="1" l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</calcChain>
</file>

<file path=xl/sharedStrings.xml><?xml version="1.0" encoding="utf-8"?>
<sst xmlns="http://schemas.openxmlformats.org/spreadsheetml/2006/main" count="285" uniqueCount="239">
  <si>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</si>
  <si>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</si>
  <si>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</si>
  <si>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</si>
  <si>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</si>
  <si>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</si>
  <si>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</si>
  <si>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</si>
  <si>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</si>
  <si>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</si>
  <si>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</si>
  <si>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</si>
  <si>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</si>
  <si>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</si>
  <si>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</si>
  <si>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</si>
  <si>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</si>
  <si>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Магдалинівська селищна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</si>
  <si>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</si>
  <si>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</si>
  <si>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</si>
  <si>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</si>
  <si>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</si>
  <si>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</si>
  <si>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</si>
  <si>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</si>
  <si>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</si>
  <si>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</si>
  <si>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</si>
  <si>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</si>
  <si>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</si>
  <si>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</si>
  <si>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</si>
  <si>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</si>
  <si>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</si>
  <si>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</si>
  <si>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</si>
  <si>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</si>
  <si>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</si>
  <si>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</si>
  <si>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</si>
  <si>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</si>
  <si>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0113112</t>
  </si>
  <si>
    <t>1040</t>
  </si>
  <si>
    <t>3112</t>
  </si>
  <si>
    <t>Заходи державної політики з питань дітей та їх соціального захисту</t>
  </si>
  <si>
    <t>0113121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</si>
  <si>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</si>
  <si>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</si>
  <si>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</si>
  <si>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</si>
  <si>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</si>
  <si>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</si>
  <si>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0113191</t>
  </si>
  <si>
    <t>1030</t>
  </si>
  <si>
    <t>3191</t>
  </si>
  <si>
    <t>Інші видатки на соціальний захист ветеранів війни та праці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</si>
  <si>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</si>
  <si>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</si>
  <si>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</si>
  <si>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</si>
  <si>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</si>
  <si>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</si>
  <si>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</si>
  <si>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</si>
  <si>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</si>
  <si>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</si>
  <si>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</si>
  <si>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0116030</t>
  </si>
  <si>
    <t>0620</t>
  </si>
  <si>
    <t>6030</t>
  </si>
  <si>
    <t>Організація благоустрою населених пунктів</t>
  </si>
  <si>
    <t>0116090</t>
  </si>
  <si>
    <t>0640</t>
  </si>
  <si>
    <t>6090</t>
  </si>
  <si>
    <t>Інша діяльність у сфері житлово-комунального господарства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</si>
  <si>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</si>
  <si>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</si>
  <si>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</si>
  <si>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</si>
  <si>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</si>
  <si>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</si>
  <si>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</si>
  <si>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</si>
  <si>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0117610</t>
  </si>
  <si>
    <t>0411</t>
  </si>
  <si>
    <t>7610</t>
  </si>
  <si>
    <t>Сприяння розвитку малого та середнього підприємництва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</si>
  <si>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</si>
  <si>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</si>
  <si>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</si>
  <si>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</si>
  <si>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</si>
  <si>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</si>
  <si>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</si>
  <si>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</si>
  <si>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</si>
  <si>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</si>
  <si>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</si>
  <si>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</si>
  <si>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</si>
  <si>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</si>
  <si>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</si>
  <si>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</si>
  <si>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</si>
  <si>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0118340</t>
  </si>
  <si>
    <t>0540</t>
  </si>
  <si>
    <t>8340</t>
  </si>
  <si>
    <t>Природоохоронні заходи за рахунок цільових фондів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</si>
  <si>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</si>
  <si>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</si>
  <si>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</si>
  <si>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</si>
  <si>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</si>
  <si>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</si>
  <si>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</si>
  <si>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Магдалинівської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</si>
  <si>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</si>
  <si>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</si>
  <si>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</si>
  <si>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</si>
  <si>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</si>
  <si>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</si>
  <si>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</si>
  <si>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</si>
  <si>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</si>
  <si>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</si>
  <si>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</si>
  <si>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</si>
  <si>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</si>
  <si>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</si>
  <si>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</si>
  <si>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</si>
  <si>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</si>
  <si>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</si>
  <si>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</si>
  <si>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</si>
  <si>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</si>
  <si>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</si>
  <si>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</si>
  <si>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</si>
  <si>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</si>
  <si>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</si>
  <si>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</si>
  <si>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</si>
  <si>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</si>
  <si>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</si>
  <si>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</si>
  <si>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</si>
  <si>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</si>
  <si>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</si>
  <si>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</si>
  <si>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</si>
  <si>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</si>
  <si>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</si>
  <si>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</si>
  <si>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</si>
  <si>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</si>
  <si>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</si>
  <si>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0611300</t>
  </si>
  <si>
    <t>1300</t>
  </si>
  <si>
    <t>Будівництво освітніх установ та закладів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</si>
  <si>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</si>
  <si>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</si>
  <si>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</si>
  <si>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</si>
  <si>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</si>
  <si>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</si>
  <si>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</si>
  <si>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</si>
  <si>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</si>
  <si>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</si>
  <si>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</si>
  <si>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</si>
  <si>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</si>
  <si>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1000000</t>
  </si>
  <si>
    <t>Відділ культури, національностей, релігій, туризму, молоді та спорту Магдалинівської селищної ради</t>
  </si>
  <si>
    <t>1010000</t>
  </si>
  <si>
    <t>Відділ культури, національностей, релігій, туризму, молоді та спорту Магдалинівської селищної рада</t>
  </si>
  <si>
    <t>1010160</t>
  </si>
  <si>
    <t>1011080</t>
  </si>
  <si>
    <t>0960</t>
  </si>
  <si>
    <t>1080</t>
  </si>
  <si>
    <t>Надання спеціалізованої освіти мистецькими школами</t>
  </si>
  <si>
    <t>1013133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</si>
  <si>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</si>
  <si>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</si>
  <si>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</si>
  <si>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</si>
  <si>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</si>
  <si>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</si>
  <si>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</si>
  <si>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</si>
  <si>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</si>
  <si>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</si>
  <si>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</si>
  <si>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</si>
  <si>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</si>
  <si>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</si>
  <si>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</si>
  <si>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</si>
  <si>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</si>
  <si>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</si>
  <si>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</si>
  <si>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</si>
  <si>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</si>
  <si>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</si>
  <si>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</si>
  <si>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</si>
  <si>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</si>
  <si>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</si>
  <si>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3700000</t>
  </si>
  <si>
    <t>Фінансове управління Магдалинівської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</si>
  <si>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</si>
  <si>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</si>
  <si>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</si>
  <si>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</si>
  <si>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</si>
  <si>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</si>
  <si>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</si>
  <si>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Секретар селищної ради</t>
  </si>
  <si>
    <t>Ігор ЧЕРНЕНКО</t>
  </si>
  <si>
    <t>0456500000</t>
  </si>
  <si>
    <t>(код бюджету)</t>
  </si>
  <si>
    <t>ПРОЄКТ</t>
  </si>
  <si>
    <t>до рішення селищної ради</t>
  </si>
  <si>
    <t>від   __________  № ___________</t>
  </si>
  <si>
    <t xml:space="preserve">"Про внесення змін до рішення </t>
  </si>
  <si>
    <t>сесії селищної ради</t>
  </si>
  <si>
    <t>від 18 грудня 2024 №4403-46/VIII</t>
  </si>
  <si>
    <t xml:space="preserve">"Про бюджет Магдалинівської селищної </t>
  </si>
  <si>
    <t>територіальної громади на 2025 рік"</t>
  </si>
  <si>
    <t>(з урахуванням внесених змін)</t>
  </si>
  <si>
    <t>Розподіл видатків селищного бюджету на 2025 рік</t>
  </si>
  <si>
    <t>за головними розпорядниками коштів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</si>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</sst>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topLeftCell="A7" workbookViewId="0">
      <selection activeCell="L48" sqref="L48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224</v>
      </c>
    </row>
    <row r="2" spans="1:16" x14ac:dyDescent="0.2">
      <c r="M2" t="s">
        <v>0</v>
      </c>
    </row>
    <row r="3" spans="1:16" x14ac:dyDescent="0.2">
      <c r="M3" t="s">
        <v>225</v>
      </c>
    </row>
    <row r="4" spans="1:16" x14ac:dyDescent="0.2">
      <c r="M4" t="s">
        <v>226</v>
      </c>
    </row>
    <row r="5" spans="1:16" x14ac:dyDescent="0.2">
      <c r="M5" t="s">
        <v>227</v>
      </c>
    </row>
    <row r="6" spans="1:16" x14ac:dyDescent="0.2">
      <c r="M6" t="s">
        <v>228</v>
      </c>
    </row>
    <row r="7" spans="1:16" x14ac:dyDescent="0.2">
      <c r="M7" t="s">
        <v>229</v>
      </c>
    </row>
    <row r="8" spans="1:16" x14ac:dyDescent="0.2">
      <c r="M8" s="23" t="s">
        <v>230</v>
      </c>
    </row>
    <row r="9" spans="1:16" x14ac:dyDescent="0.2">
      <c r="M9" t="s">
        <v>231</v>
      </c>
    </row>
    <row r="10" spans="1:16" x14ac:dyDescent="0.2">
      <c r="M10" t="s">
        <v>232</v>
      </c>
    </row>
    <row r="14" spans="1:16" x14ac:dyDescent="0.2">
      <c r="A14" s="24" t="s">
        <v>233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">
      <c r="A15" s="26" t="s">
        <v>234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">
      <c r="A16" s="20" t="s">
        <v>222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">
      <c r="A17" s="19" t="s">
        <v>223</v>
      </c>
      <c r="P17" s="1" t="s">
        <v>1</v>
      </c>
    </row>
    <row r="18" spans="1:16" ht="12.75" customHeight="1" x14ac:dyDescent="0.2">
      <c r="A18" s="28" t="s">
        <v>2</v>
      </c>
      <c r="B18" s="28" t="s">
        <v>3</v>
      </c>
      <c r="C18" s="28" t="s">
        <v>4</v>
      </c>
      <c r="D18" s="29" t="s">
        <v>5</v>
      </c>
      <c r="E18" s="29" t="s">
        <v>6</v>
      </c>
      <c r="F18" s="29"/>
      <c r="G18" s="29"/>
      <c r="H18" s="29"/>
      <c r="I18" s="29"/>
      <c r="J18" s="29" t="s">
        <v>13</v>
      </c>
      <c r="K18" s="29"/>
      <c r="L18" s="29"/>
      <c r="M18" s="29"/>
      <c r="N18" s="29"/>
      <c r="O18" s="29"/>
      <c r="P18" s="30" t="s">
        <v>15</v>
      </c>
    </row>
    <row r="19" spans="1:16" ht="12.75" customHeight="1" x14ac:dyDescent="0.2">
      <c r="A19" s="29"/>
      <c r="B19" s="29"/>
      <c r="C19" s="29"/>
      <c r="D19" s="29"/>
      <c r="E19" s="30" t="s">
        <v>7</v>
      </c>
      <c r="F19" s="29" t="s">
        <v>8</v>
      </c>
      <c r="G19" s="29" t="s">
        <v>9</v>
      </c>
      <c r="H19" s="29"/>
      <c r="I19" s="29" t="s">
        <v>12</v>
      </c>
      <c r="J19" s="30" t="s">
        <v>7</v>
      </c>
      <c r="K19" s="29" t="s">
        <v>14</v>
      </c>
      <c r="L19" s="29" t="s">
        <v>8</v>
      </c>
      <c r="M19" s="29" t="s">
        <v>9</v>
      </c>
      <c r="N19" s="29"/>
      <c r="O19" s="29" t="s">
        <v>12</v>
      </c>
      <c r="P19" s="29"/>
    </row>
    <row r="20" spans="1:16" ht="12.75" customHeight="1" x14ac:dyDescent="0.2">
      <c r="A20" s="29"/>
      <c r="B20" s="29"/>
      <c r="C20" s="29"/>
      <c r="D20" s="29"/>
      <c r="E20" s="29"/>
      <c r="F20" s="29"/>
      <c r="G20" s="29" t="s">
        <v>10</v>
      </c>
      <c r="H20" s="29" t="s">
        <v>11</v>
      </c>
      <c r="I20" s="29"/>
      <c r="J20" s="29"/>
      <c r="K20" s="29"/>
      <c r="L20" s="29"/>
      <c r="M20" s="29" t="s">
        <v>10</v>
      </c>
      <c r="N20" s="29" t="s">
        <v>11</v>
      </c>
      <c r="O20" s="29"/>
      <c r="P20" s="29"/>
    </row>
    <row r="21" spans="1:16" ht="44.25" customHeight="1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x14ac:dyDescent="0.2">
      <c r="A22" s="21">
        <v>1</v>
      </c>
      <c r="B22" s="21">
        <v>2</v>
      </c>
      <c r="C22" s="21">
        <v>3</v>
      </c>
      <c r="D22" s="21">
        <v>4</v>
      </c>
      <c r="E22" s="22">
        <v>5</v>
      </c>
      <c r="F22" s="21">
        <v>6</v>
      </c>
      <c r="G22" s="21">
        <v>7</v>
      </c>
      <c r="H22" s="21">
        <v>8</v>
      </c>
      <c r="I22" s="21">
        <v>9</v>
      </c>
      <c r="J22" s="22">
        <v>10</v>
      </c>
      <c r="K22" s="21">
        <v>11</v>
      </c>
      <c r="L22" s="21">
        <v>12</v>
      </c>
      <c r="M22" s="21">
        <v>13</v>
      </c>
      <c r="N22" s="21">
        <v>14</v>
      </c>
      <c r="O22" s="21">
        <v>15</v>
      </c>
      <c r="P22" s="22">
        <v>16</v>
      </c>
    </row>
    <row r="23" spans="1:16" x14ac:dyDescent="0.2">
      <c r="A23" s="4" t="s">
        <v>16</v>
      </c>
      <c r="B23" s="5"/>
      <c r="C23" s="6"/>
      <c r="D23" s="7" t="s">
        <v>17</v>
      </c>
      <c r="E23" s="8">
        <v>108143129</v>
      </c>
      <c r="F23" s="9">
        <v>88375079</v>
      </c>
      <c r="G23" s="9">
        <v>33396716</v>
      </c>
      <c r="H23" s="9">
        <v>5086489</v>
      </c>
      <c r="I23" s="9">
        <v>19768050</v>
      </c>
      <c r="J23" s="8">
        <v>9312284.3499999996</v>
      </c>
      <c r="K23" s="9">
        <v>7867411</v>
      </c>
      <c r="L23" s="9">
        <v>1444873.35</v>
      </c>
      <c r="M23" s="9">
        <v>24000</v>
      </c>
      <c r="N23" s="9">
        <v>9840</v>
      </c>
      <c r="O23" s="9">
        <v>7867411</v>
      </c>
      <c r="P23" s="8">
        <f>E23+J23</f>
        <v>117455413.34999999</v>
      </c>
    </row>
    <row r="24" spans="1:16" x14ac:dyDescent="0.2">
      <c r="A24" s="4" t="s">
        <v>18</v>
      </c>
      <c r="B24" s="5"/>
      <c r="C24" s="6"/>
      <c r="D24" s="7" t="s">
        <v>17</v>
      </c>
      <c r="E24" s="8">
        <v>108143129</v>
      </c>
      <c r="F24" s="9">
        <v>88375079</v>
      </c>
      <c r="G24" s="9">
        <v>33396716</v>
      </c>
      <c r="H24" s="9">
        <v>5086489</v>
      </c>
      <c r="I24" s="9">
        <v>19768050</v>
      </c>
      <c r="J24" s="8">
        <v>9312284.3499999996</v>
      </c>
      <c r="K24" s="9">
        <v>7867411</v>
      </c>
      <c r="L24" s="9">
        <v>1444873.35</v>
      </c>
      <c r="M24" s="9">
        <v>24000</v>
      </c>
      <c r="N24" s="9">
        <v>9840</v>
      </c>
      <c r="O24" s="9">
        <v>7867411</v>
      </c>
      <c r="P24" s="8">
        <f>E24+J24</f>
        <v>117455413.34999999</v>
      </c>
    </row>
    <row r="25" spans="1:16" ht="63.75" x14ac:dyDescent="0.2">
      <c r="A25" s="10" t="s">
        <v>19</v>
      </c>
      <c r="B25" s="10" t="s">
        <v>21</v>
      </c>
      <c r="C25" s="11" t="s">
        <v>20</v>
      </c>
      <c r="D25" s="12" t="s">
        <v>22</v>
      </c>
      <c r="E25" s="13">
        <v>37528584</v>
      </c>
      <c r="F25" s="14">
        <v>37528584</v>
      </c>
      <c r="G25" s="14">
        <v>27105545</v>
      </c>
      <c r="H25" s="14">
        <v>2342383</v>
      </c>
      <c r="I25" s="14">
        <v>0</v>
      </c>
      <c r="J25" s="13">
        <v>1433847</v>
      </c>
      <c r="K25" s="14">
        <v>1433847</v>
      </c>
      <c r="L25" s="14">
        <v>0</v>
      </c>
      <c r="M25" s="14">
        <v>0</v>
      </c>
      <c r="N25" s="14">
        <v>0</v>
      </c>
      <c r="O25" s="14">
        <v>1433847</v>
      </c>
      <c r="P25" s="13">
        <f>E25+J25</f>
        <v>38962431</v>
      </c>
    </row>
    <row r="26" spans="1:16" x14ac:dyDescent="0.2">
      <c r="A26" s="10" t="s">
        <v>23</v>
      </c>
      <c r="B26" s="10" t="s">
        <v>25</v>
      </c>
      <c r="C26" s="11" t="s">
        <v>24</v>
      </c>
      <c r="D26" s="12" t="s">
        <v>26</v>
      </c>
      <c r="E26" s="13">
        <v>739564</v>
      </c>
      <c r="F26" s="14">
        <v>739564</v>
      </c>
      <c r="G26" s="14">
        <v>0</v>
      </c>
      <c r="H26" s="14">
        <v>0</v>
      </c>
      <c r="I26" s="14">
        <v>0</v>
      </c>
      <c r="J26" s="13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3">
        <f>E26+J26</f>
        <v>739564</v>
      </c>
    </row>
    <row r="27" spans="1:16" ht="25.5" x14ac:dyDescent="0.2">
      <c r="A27" s="10" t="s">
        <v>27</v>
      </c>
      <c r="B27" s="10" t="s">
        <v>29</v>
      </c>
      <c r="C27" s="11" t="s">
        <v>28</v>
      </c>
      <c r="D27" s="12" t="s">
        <v>30</v>
      </c>
      <c r="E27" s="13">
        <v>15120391</v>
      </c>
      <c r="F27" s="14">
        <v>15120391</v>
      </c>
      <c r="G27" s="14">
        <v>0</v>
      </c>
      <c r="H27" s="14">
        <v>0</v>
      </c>
      <c r="I27" s="14">
        <v>0</v>
      </c>
      <c r="J27" s="13">
        <v>341240</v>
      </c>
      <c r="K27" s="14">
        <v>341240</v>
      </c>
      <c r="L27" s="14">
        <v>0</v>
      </c>
      <c r="M27" s="14">
        <v>0</v>
      </c>
      <c r="N27" s="14">
        <v>0</v>
      </c>
      <c r="O27" s="14">
        <v>341240</v>
      </c>
      <c r="P27" s="13">
        <f>E27+J27</f>
        <v>15461631</v>
      </c>
    </row>
    <row r="28" spans="1:16" ht="38.25" x14ac:dyDescent="0.2">
      <c r="A28" s="10" t="s">
        <v>31</v>
      </c>
      <c r="B28" s="10" t="s">
        <v>33</v>
      </c>
      <c r="C28" s="11" t="s">
        <v>32</v>
      </c>
      <c r="D28" s="12" t="s">
        <v>34</v>
      </c>
      <c r="E28" s="13">
        <v>11079490</v>
      </c>
      <c r="F28" s="14">
        <v>11079490</v>
      </c>
      <c r="G28" s="14">
        <v>0</v>
      </c>
      <c r="H28" s="14">
        <v>0</v>
      </c>
      <c r="I28" s="14">
        <v>0</v>
      </c>
      <c r="J28" s="13">
        <v>175000</v>
      </c>
      <c r="K28" s="14">
        <v>175000</v>
      </c>
      <c r="L28" s="14">
        <v>0</v>
      </c>
      <c r="M28" s="14">
        <v>0</v>
      </c>
      <c r="N28" s="14">
        <v>0</v>
      </c>
      <c r="O28" s="14">
        <v>175000</v>
      </c>
      <c r="P28" s="13">
        <f>E28+J28</f>
        <v>11254490</v>
      </c>
    </row>
    <row r="29" spans="1:16" ht="25.5" x14ac:dyDescent="0.2">
      <c r="A29" s="10" t="s">
        <v>35</v>
      </c>
      <c r="B29" s="10" t="s">
        <v>37</v>
      </c>
      <c r="C29" s="11" t="s">
        <v>36</v>
      </c>
      <c r="D29" s="12" t="s">
        <v>38</v>
      </c>
      <c r="E29" s="13">
        <v>1170</v>
      </c>
      <c r="F29" s="14">
        <v>1170</v>
      </c>
      <c r="G29" s="14">
        <v>0</v>
      </c>
      <c r="H29" s="14">
        <v>0</v>
      </c>
      <c r="I29" s="14">
        <v>0</v>
      </c>
      <c r="J29" s="13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3">
        <f>E29+J29</f>
        <v>1170</v>
      </c>
    </row>
    <row r="30" spans="1:16" ht="38.25" x14ac:dyDescent="0.2">
      <c r="A30" s="10" t="s">
        <v>39</v>
      </c>
      <c r="B30" s="10" t="s">
        <v>40</v>
      </c>
      <c r="C30" s="11" t="s">
        <v>36</v>
      </c>
      <c r="D30" s="12" t="s">
        <v>41</v>
      </c>
      <c r="E30" s="13">
        <v>17140</v>
      </c>
      <c r="F30" s="14">
        <v>17140</v>
      </c>
      <c r="G30" s="14">
        <v>0</v>
      </c>
      <c r="H30" s="14">
        <v>0</v>
      </c>
      <c r="I30" s="14">
        <v>0</v>
      </c>
      <c r="J30" s="13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3">
        <f>E30+J30</f>
        <v>17140</v>
      </c>
    </row>
    <row r="31" spans="1:16" ht="25.5" x14ac:dyDescent="0.2">
      <c r="A31" s="10" t="s">
        <v>42</v>
      </c>
      <c r="B31" s="10" t="s">
        <v>44</v>
      </c>
      <c r="C31" s="11" t="s">
        <v>43</v>
      </c>
      <c r="D31" s="12" t="s">
        <v>45</v>
      </c>
      <c r="E31" s="13">
        <v>725000</v>
      </c>
      <c r="F31" s="14">
        <v>725000</v>
      </c>
      <c r="G31" s="14">
        <v>0</v>
      </c>
      <c r="H31" s="14">
        <v>0</v>
      </c>
      <c r="I31" s="14">
        <v>0</v>
      </c>
      <c r="J31" s="13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3">
        <f>E31+J31</f>
        <v>725000</v>
      </c>
    </row>
    <row r="32" spans="1:16" ht="76.5" x14ac:dyDescent="0.2">
      <c r="A32" s="10" t="s">
        <v>46</v>
      </c>
      <c r="B32" s="10" t="s">
        <v>47</v>
      </c>
      <c r="C32" s="11" t="s">
        <v>43</v>
      </c>
      <c r="D32" s="12" t="s">
        <v>48</v>
      </c>
      <c r="E32" s="13">
        <v>8734739</v>
      </c>
      <c r="F32" s="14">
        <v>8734739</v>
      </c>
      <c r="G32" s="14">
        <v>6069269</v>
      </c>
      <c r="H32" s="14">
        <v>132712</v>
      </c>
      <c r="I32" s="14">
        <v>0</v>
      </c>
      <c r="J32" s="13">
        <v>371600</v>
      </c>
      <c r="K32" s="14">
        <v>0</v>
      </c>
      <c r="L32" s="14">
        <v>371600</v>
      </c>
      <c r="M32" s="14">
        <v>24000</v>
      </c>
      <c r="N32" s="14">
        <v>9840</v>
      </c>
      <c r="O32" s="14">
        <v>0</v>
      </c>
      <c r="P32" s="13">
        <f>E32+J32</f>
        <v>9106339</v>
      </c>
    </row>
    <row r="33" spans="1:16" ht="76.5" x14ac:dyDescent="0.2">
      <c r="A33" s="10" t="s">
        <v>49</v>
      </c>
      <c r="B33" s="10" t="s">
        <v>51</v>
      </c>
      <c r="C33" s="11" t="s">
        <v>50</v>
      </c>
      <c r="D33" s="12" t="s">
        <v>52</v>
      </c>
      <c r="E33" s="13">
        <v>1106720</v>
      </c>
      <c r="F33" s="14">
        <v>1106720</v>
      </c>
      <c r="G33" s="14">
        <v>0</v>
      </c>
      <c r="H33" s="14">
        <v>0</v>
      </c>
      <c r="I33" s="14">
        <v>0</v>
      </c>
      <c r="J33" s="13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3">
        <f>E33+J33</f>
        <v>1106720</v>
      </c>
    </row>
    <row r="34" spans="1:16" ht="25.5" x14ac:dyDescent="0.2">
      <c r="A34" s="10" t="s">
        <v>53</v>
      </c>
      <c r="B34" s="10" t="s">
        <v>55</v>
      </c>
      <c r="C34" s="11" t="s">
        <v>54</v>
      </c>
      <c r="D34" s="12" t="s">
        <v>56</v>
      </c>
      <c r="E34" s="13">
        <v>4585360</v>
      </c>
      <c r="F34" s="14">
        <v>4585360</v>
      </c>
      <c r="G34" s="14">
        <v>0</v>
      </c>
      <c r="H34" s="14">
        <v>0</v>
      </c>
      <c r="I34" s="14">
        <v>0</v>
      </c>
      <c r="J34" s="13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3">
        <f>E34+J34</f>
        <v>4585360</v>
      </c>
    </row>
    <row r="35" spans="1:16" ht="63.75" x14ac:dyDescent="0.2">
      <c r="A35" s="10" t="s">
        <v>57</v>
      </c>
      <c r="B35" s="10" t="s">
        <v>58</v>
      </c>
      <c r="C35" s="11" t="s">
        <v>54</v>
      </c>
      <c r="D35" s="12" t="s">
        <v>59</v>
      </c>
      <c r="E35" s="13">
        <v>245720</v>
      </c>
      <c r="F35" s="14">
        <v>245720</v>
      </c>
      <c r="G35" s="14">
        <v>201410</v>
      </c>
      <c r="H35" s="14">
        <v>0</v>
      </c>
      <c r="I35" s="14">
        <v>0</v>
      </c>
      <c r="J35" s="13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3">
        <f>E35+J35</f>
        <v>245720</v>
      </c>
    </row>
    <row r="36" spans="1:16" x14ac:dyDescent="0.2">
      <c r="A36" s="10" t="s">
        <v>60</v>
      </c>
      <c r="B36" s="10" t="s">
        <v>62</v>
      </c>
      <c r="C36" s="11" t="s">
        <v>61</v>
      </c>
      <c r="D36" s="12" t="s">
        <v>63</v>
      </c>
      <c r="E36" s="13">
        <v>25000</v>
      </c>
      <c r="F36" s="14">
        <v>25000</v>
      </c>
      <c r="G36" s="14">
        <v>20492</v>
      </c>
      <c r="H36" s="14">
        <v>0</v>
      </c>
      <c r="I36" s="14">
        <v>0</v>
      </c>
      <c r="J36" s="13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3">
        <f>E36+J36</f>
        <v>25000</v>
      </c>
    </row>
    <row r="37" spans="1:16" ht="25.5" x14ac:dyDescent="0.2">
      <c r="A37" s="10" t="s">
        <v>64</v>
      </c>
      <c r="B37" s="10" t="s">
        <v>66</v>
      </c>
      <c r="C37" s="11" t="s">
        <v>65</v>
      </c>
      <c r="D37" s="12" t="s">
        <v>67</v>
      </c>
      <c r="E37" s="13">
        <v>2818200</v>
      </c>
      <c r="F37" s="14">
        <v>2818200</v>
      </c>
      <c r="G37" s="14">
        <v>0</v>
      </c>
      <c r="H37" s="14">
        <v>0</v>
      </c>
      <c r="I37" s="14">
        <v>0</v>
      </c>
      <c r="J37" s="13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3">
        <f>E37+J37</f>
        <v>2818200</v>
      </c>
    </row>
    <row r="38" spans="1:16" x14ac:dyDescent="0.2">
      <c r="A38" s="10" t="s">
        <v>68</v>
      </c>
      <c r="B38" s="10" t="s">
        <v>70</v>
      </c>
      <c r="C38" s="11" t="s">
        <v>69</v>
      </c>
      <c r="D38" s="12" t="s">
        <v>71</v>
      </c>
      <c r="E38" s="13">
        <v>18348050</v>
      </c>
      <c r="F38" s="14">
        <v>100000</v>
      </c>
      <c r="G38" s="14">
        <v>0</v>
      </c>
      <c r="H38" s="14">
        <v>0</v>
      </c>
      <c r="I38" s="14">
        <v>18248050</v>
      </c>
      <c r="J38" s="13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3">
        <f>E38+J38</f>
        <v>18348050</v>
      </c>
    </row>
    <row r="39" spans="1:16" ht="25.5" x14ac:dyDescent="0.2">
      <c r="A39" s="10" t="s">
        <v>72</v>
      </c>
      <c r="B39" s="10" t="s">
        <v>74</v>
      </c>
      <c r="C39" s="11" t="s">
        <v>73</v>
      </c>
      <c r="D39" s="12" t="s">
        <v>75</v>
      </c>
      <c r="E39" s="13">
        <v>2711625</v>
      </c>
      <c r="F39" s="14">
        <v>2711625</v>
      </c>
      <c r="G39" s="14">
        <v>0</v>
      </c>
      <c r="H39" s="14">
        <v>2611394</v>
      </c>
      <c r="I39" s="14">
        <v>0</v>
      </c>
      <c r="J39" s="13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3">
        <f>E39+J39</f>
        <v>2711625</v>
      </c>
    </row>
    <row r="40" spans="1:16" x14ac:dyDescent="0.2">
      <c r="A40" s="10" t="s">
        <v>76</v>
      </c>
      <c r="B40" s="10" t="s">
        <v>78</v>
      </c>
      <c r="C40" s="11" t="s">
        <v>77</v>
      </c>
      <c r="D40" s="12" t="s">
        <v>79</v>
      </c>
      <c r="E40" s="13">
        <v>1280000</v>
      </c>
      <c r="F40" s="14">
        <v>1280000</v>
      </c>
      <c r="G40" s="14">
        <v>0</v>
      </c>
      <c r="H40" s="14">
        <v>0</v>
      </c>
      <c r="I40" s="14">
        <v>0</v>
      </c>
      <c r="J40" s="13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3">
        <f>E40+J40</f>
        <v>1280000</v>
      </c>
    </row>
    <row r="41" spans="1:16" ht="25.5" x14ac:dyDescent="0.2">
      <c r="A41" s="10" t="s">
        <v>80</v>
      </c>
      <c r="B41" s="10" t="s">
        <v>82</v>
      </c>
      <c r="C41" s="11" t="s">
        <v>81</v>
      </c>
      <c r="D41" s="12" t="s">
        <v>83</v>
      </c>
      <c r="E41" s="13">
        <v>0</v>
      </c>
      <c r="F41" s="14">
        <v>0</v>
      </c>
      <c r="G41" s="14">
        <v>0</v>
      </c>
      <c r="H41" s="14">
        <v>0</v>
      </c>
      <c r="I41" s="14">
        <v>0</v>
      </c>
      <c r="J41" s="13">
        <v>1000000</v>
      </c>
      <c r="K41" s="14">
        <v>1000000</v>
      </c>
      <c r="L41" s="14">
        <v>0</v>
      </c>
      <c r="M41" s="14">
        <v>0</v>
      </c>
      <c r="N41" s="14">
        <v>0</v>
      </c>
      <c r="O41" s="14">
        <v>1000000</v>
      </c>
      <c r="P41" s="13">
        <f>E41+J41</f>
        <v>1000000</v>
      </c>
    </row>
    <row r="42" spans="1:16" ht="25.5" x14ac:dyDescent="0.2">
      <c r="A42" s="10" t="s">
        <v>84</v>
      </c>
      <c r="B42" s="10" t="s">
        <v>86</v>
      </c>
      <c r="C42" s="11" t="s">
        <v>85</v>
      </c>
      <c r="D42" s="12" t="s">
        <v>87</v>
      </c>
      <c r="E42" s="13">
        <v>1520000</v>
      </c>
      <c r="F42" s="14">
        <v>0</v>
      </c>
      <c r="G42" s="14">
        <v>0</v>
      </c>
      <c r="H42" s="14">
        <v>0</v>
      </c>
      <c r="I42" s="14">
        <v>1520000</v>
      </c>
      <c r="J42" s="13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3">
        <f>E42+J42</f>
        <v>1520000</v>
      </c>
    </row>
    <row r="43" spans="1:16" ht="25.5" x14ac:dyDescent="0.2">
      <c r="A43" s="10" t="s">
        <v>88</v>
      </c>
      <c r="B43" s="10" t="s">
        <v>90</v>
      </c>
      <c r="C43" s="11" t="s">
        <v>89</v>
      </c>
      <c r="D43" s="12" t="s">
        <v>91</v>
      </c>
      <c r="E43" s="13">
        <v>0</v>
      </c>
      <c r="F43" s="14">
        <v>0</v>
      </c>
      <c r="G43" s="14">
        <v>0</v>
      </c>
      <c r="H43" s="14">
        <v>0</v>
      </c>
      <c r="I43" s="14">
        <v>0</v>
      </c>
      <c r="J43" s="13">
        <v>35000</v>
      </c>
      <c r="K43" s="14">
        <v>35000</v>
      </c>
      <c r="L43" s="14">
        <v>0</v>
      </c>
      <c r="M43" s="14">
        <v>0</v>
      </c>
      <c r="N43" s="14">
        <v>0</v>
      </c>
      <c r="O43" s="14">
        <v>35000</v>
      </c>
      <c r="P43" s="13">
        <f>E43+J43</f>
        <v>35000</v>
      </c>
    </row>
    <row r="44" spans="1:16" ht="25.5" x14ac:dyDescent="0.2">
      <c r="A44" s="10" t="s">
        <v>92</v>
      </c>
      <c r="B44" s="10" t="s">
        <v>93</v>
      </c>
      <c r="C44" s="11" t="s">
        <v>89</v>
      </c>
      <c r="D44" s="12" t="s">
        <v>94</v>
      </c>
      <c r="E44" s="13">
        <v>0</v>
      </c>
      <c r="F44" s="14">
        <v>0</v>
      </c>
      <c r="G44" s="14">
        <v>0</v>
      </c>
      <c r="H44" s="14">
        <v>0</v>
      </c>
      <c r="I44" s="14">
        <v>0</v>
      </c>
      <c r="J44" s="13">
        <v>800000</v>
      </c>
      <c r="K44" s="14">
        <v>800000</v>
      </c>
      <c r="L44" s="14">
        <v>0</v>
      </c>
      <c r="M44" s="14">
        <v>0</v>
      </c>
      <c r="N44" s="14">
        <v>0</v>
      </c>
      <c r="O44" s="14">
        <v>800000</v>
      </c>
      <c r="P44" s="13">
        <f>E44+J44</f>
        <v>800000</v>
      </c>
    </row>
    <row r="45" spans="1:16" ht="25.5" x14ac:dyDescent="0.2">
      <c r="A45" s="10" t="s">
        <v>95</v>
      </c>
      <c r="B45" s="10" t="s">
        <v>96</v>
      </c>
      <c r="C45" s="11" t="s">
        <v>89</v>
      </c>
      <c r="D45" s="12" t="s">
        <v>97</v>
      </c>
      <c r="E45" s="13">
        <v>32000</v>
      </c>
      <c r="F45" s="14">
        <v>32000</v>
      </c>
      <c r="G45" s="14">
        <v>0</v>
      </c>
      <c r="H45" s="14">
        <v>0</v>
      </c>
      <c r="I45" s="14">
        <v>0</v>
      </c>
      <c r="J45" s="13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3">
        <f>E45+J45</f>
        <v>32000</v>
      </c>
    </row>
    <row r="46" spans="1:16" ht="25.5" x14ac:dyDescent="0.2">
      <c r="A46" s="10" t="s">
        <v>98</v>
      </c>
      <c r="B46" s="10" t="s">
        <v>99</v>
      </c>
      <c r="C46" s="11" t="s">
        <v>89</v>
      </c>
      <c r="D46" s="12" t="s">
        <v>100</v>
      </c>
      <c r="E46" s="13">
        <v>150000</v>
      </c>
      <c r="F46" s="14">
        <v>150000</v>
      </c>
      <c r="G46" s="14">
        <v>0</v>
      </c>
      <c r="H46" s="14">
        <v>0</v>
      </c>
      <c r="I46" s="14">
        <v>0</v>
      </c>
      <c r="J46" s="13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3">
        <f>E46+J46</f>
        <v>150000</v>
      </c>
    </row>
    <row r="47" spans="1:16" ht="38.25" x14ac:dyDescent="0.2">
      <c r="A47" s="10" t="s">
        <v>101</v>
      </c>
      <c r="B47" s="10" t="s">
        <v>103</v>
      </c>
      <c r="C47" s="11" t="s">
        <v>102</v>
      </c>
      <c r="D47" s="12" t="s">
        <v>104</v>
      </c>
      <c r="E47" s="13">
        <v>243000</v>
      </c>
      <c r="F47" s="14">
        <v>243000</v>
      </c>
      <c r="G47" s="14">
        <v>0</v>
      </c>
      <c r="H47" s="14">
        <v>0</v>
      </c>
      <c r="I47" s="14">
        <v>0</v>
      </c>
      <c r="J47" s="13">
        <v>100000</v>
      </c>
      <c r="K47" s="14">
        <v>100000</v>
      </c>
      <c r="L47" s="14">
        <v>0</v>
      </c>
      <c r="M47" s="14">
        <v>0</v>
      </c>
      <c r="N47" s="14">
        <v>0</v>
      </c>
      <c r="O47" s="14">
        <v>100000</v>
      </c>
      <c r="P47" s="13">
        <f>E47+J47</f>
        <v>343000</v>
      </c>
    </row>
    <row r="48" spans="1:16" ht="25.5" x14ac:dyDescent="0.2">
      <c r="A48" s="10" t="s">
        <v>105</v>
      </c>
      <c r="B48" s="10" t="s">
        <v>107</v>
      </c>
      <c r="C48" s="11" t="s">
        <v>106</v>
      </c>
      <c r="D48" s="12" t="s">
        <v>108</v>
      </c>
      <c r="E48" s="13">
        <v>0</v>
      </c>
      <c r="F48" s="14">
        <v>0</v>
      </c>
      <c r="G48" s="14">
        <v>0</v>
      </c>
      <c r="H48" s="14">
        <v>0</v>
      </c>
      <c r="I48" s="14">
        <v>0</v>
      </c>
      <c r="J48" s="13">
        <v>1073273.3500000001</v>
      </c>
      <c r="K48" s="14">
        <v>0</v>
      </c>
      <c r="L48" s="14">
        <v>1073273.3500000001</v>
      </c>
      <c r="M48" s="14">
        <v>0</v>
      </c>
      <c r="N48" s="14">
        <v>0</v>
      </c>
      <c r="O48" s="14">
        <v>0</v>
      </c>
      <c r="P48" s="13">
        <f>E48+J48</f>
        <v>1073273.3500000001</v>
      </c>
    </row>
    <row r="49" spans="1:16" x14ac:dyDescent="0.2">
      <c r="A49" s="10" t="s">
        <v>109</v>
      </c>
      <c r="B49" s="10" t="s">
        <v>110</v>
      </c>
      <c r="C49" s="11" t="s">
        <v>25</v>
      </c>
      <c r="D49" s="12" t="s">
        <v>111</v>
      </c>
      <c r="E49" s="13">
        <v>883580</v>
      </c>
      <c r="F49" s="14">
        <v>883580</v>
      </c>
      <c r="G49" s="14">
        <v>0</v>
      </c>
      <c r="H49" s="14">
        <v>0</v>
      </c>
      <c r="I49" s="14">
        <v>0</v>
      </c>
      <c r="J49" s="13">
        <v>1230120</v>
      </c>
      <c r="K49" s="14">
        <v>1230120</v>
      </c>
      <c r="L49" s="14">
        <v>0</v>
      </c>
      <c r="M49" s="14">
        <v>0</v>
      </c>
      <c r="N49" s="14">
        <v>0</v>
      </c>
      <c r="O49" s="14">
        <v>1230120</v>
      </c>
      <c r="P49" s="13">
        <f>E49+J49</f>
        <v>2113700</v>
      </c>
    </row>
    <row r="50" spans="1:16" ht="38.25" x14ac:dyDescent="0.2">
      <c r="A50" s="10" t="s">
        <v>112</v>
      </c>
      <c r="B50" s="10" t="s">
        <v>113</v>
      </c>
      <c r="C50" s="11" t="s">
        <v>25</v>
      </c>
      <c r="D50" s="12" t="s">
        <v>114</v>
      </c>
      <c r="E50" s="13">
        <v>247796</v>
      </c>
      <c r="F50" s="14">
        <v>247796</v>
      </c>
      <c r="G50" s="14">
        <v>0</v>
      </c>
      <c r="H50" s="14">
        <v>0</v>
      </c>
      <c r="I50" s="14">
        <v>0</v>
      </c>
      <c r="J50" s="13">
        <v>2752204</v>
      </c>
      <c r="K50" s="14">
        <v>2752204</v>
      </c>
      <c r="L50" s="14">
        <v>0</v>
      </c>
      <c r="M50" s="14">
        <v>0</v>
      </c>
      <c r="N50" s="14">
        <v>0</v>
      </c>
      <c r="O50" s="14">
        <v>2752204</v>
      </c>
      <c r="P50" s="13">
        <f>E50+J50</f>
        <v>3000000</v>
      </c>
    </row>
    <row r="51" spans="1:16" x14ac:dyDescent="0.2">
      <c r="A51" s="4" t="s">
        <v>115</v>
      </c>
      <c r="B51" s="5"/>
      <c r="C51" s="6"/>
      <c r="D51" s="7" t="s">
        <v>116</v>
      </c>
      <c r="E51" s="8">
        <v>137414540</v>
      </c>
      <c r="F51" s="9">
        <v>137414540</v>
      </c>
      <c r="G51" s="9">
        <v>81486176</v>
      </c>
      <c r="H51" s="9">
        <v>13855207</v>
      </c>
      <c r="I51" s="9">
        <v>0</v>
      </c>
      <c r="J51" s="8">
        <v>43629738.340000004</v>
      </c>
      <c r="K51" s="9">
        <v>22110326</v>
      </c>
      <c r="L51" s="9">
        <v>21349512.34</v>
      </c>
      <c r="M51" s="9">
        <v>0</v>
      </c>
      <c r="N51" s="9">
        <v>70000</v>
      </c>
      <c r="O51" s="9">
        <v>22280226</v>
      </c>
      <c r="P51" s="8">
        <f>E51+J51</f>
        <v>181044278.34</v>
      </c>
    </row>
    <row r="52" spans="1:16" x14ac:dyDescent="0.2">
      <c r="A52" s="4" t="s">
        <v>117</v>
      </c>
      <c r="B52" s="5"/>
      <c r="C52" s="6"/>
      <c r="D52" s="7" t="s">
        <v>116</v>
      </c>
      <c r="E52" s="8">
        <v>137414540</v>
      </c>
      <c r="F52" s="9">
        <v>137414540</v>
      </c>
      <c r="G52" s="9">
        <v>81486176</v>
      </c>
      <c r="H52" s="9">
        <v>13855207</v>
      </c>
      <c r="I52" s="9">
        <v>0</v>
      </c>
      <c r="J52" s="8">
        <v>43629738.340000004</v>
      </c>
      <c r="K52" s="9">
        <v>22110326</v>
      </c>
      <c r="L52" s="9">
        <v>21349512.34</v>
      </c>
      <c r="M52" s="9">
        <v>0</v>
      </c>
      <c r="N52" s="9">
        <v>70000</v>
      </c>
      <c r="O52" s="9">
        <v>22280226</v>
      </c>
      <c r="P52" s="8">
        <f>E52+J52</f>
        <v>181044278.34</v>
      </c>
    </row>
    <row r="53" spans="1:16" ht="38.25" x14ac:dyDescent="0.2">
      <c r="A53" s="10" t="s">
        <v>118</v>
      </c>
      <c r="B53" s="10" t="s">
        <v>119</v>
      </c>
      <c r="C53" s="11" t="s">
        <v>20</v>
      </c>
      <c r="D53" s="12" t="s">
        <v>120</v>
      </c>
      <c r="E53" s="13">
        <v>1284141</v>
      </c>
      <c r="F53" s="14">
        <v>1284141</v>
      </c>
      <c r="G53" s="14">
        <v>1050904</v>
      </c>
      <c r="H53" s="14">
        <v>0</v>
      </c>
      <c r="I53" s="14">
        <v>0</v>
      </c>
      <c r="J53" s="13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3">
        <f>E53+J53</f>
        <v>1284141</v>
      </c>
    </row>
    <row r="54" spans="1:16" x14ac:dyDescent="0.2">
      <c r="A54" s="10" t="s">
        <v>121</v>
      </c>
      <c r="B54" s="10" t="s">
        <v>50</v>
      </c>
      <c r="C54" s="11" t="s">
        <v>122</v>
      </c>
      <c r="D54" s="12" t="s">
        <v>123</v>
      </c>
      <c r="E54" s="13">
        <v>21762278</v>
      </c>
      <c r="F54" s="14">
        <v>21762278</v>
      </c>
      <c r="G54" s="14">
        <v>12118296</v>
      </c>
      <c r="H54" s="14">
        <v>1912157</v>
      </c>
      <c r="I54" s="14">
        <v>0</v>
      </c>
      <c r="J54" s="13">
        <v>4014672</v>
      </c>
      <c r="K54" s="14">
        <v>0</v>
      </c>
      <c r="L54" s="14">
        <v>3994672</v>
      </c>
      <c r="M54" s="14">
        <v>0</v>
      </c>
      <c r="N54" s="14">
        <v>0</v>
      </c>
      <c r="O54" s="14">
        <v>20000</v>
      </c>
      <c r="P54" s="13">
        <f>E54+J54</f>
        <v>25776950</v>
      </c>
    </row>
    <row r="55" spans="1:16" ht="38.25" x14ac:dyDescent="0.2">
      <c r="A55" s="10" t="s">
        <v>124</v>
      </c>
      <c r="B55" s="10" t="s">
        <v>126</v>
      </c>
      <c r="C55" s="11" t="s">
        <v>125</v>
      </c>
      <c r="D55" s="12" t="s">
        <v>127</v>
      </c>
      <c r="E55" s="13">
        <v>49501749</v>
      </c>
      <c r="F55" s="14">
        <v>49501749</v>
      </c>
      <c r="G55" s="14">
        <v>16568939</v>
      </c>
      <c r="H55" s="14">
        <v>11943050</v>
      </c>
      <c r="I55" s="14">
        <v>0</v>
      </c>
      <c r="J55" s="13">
        <v>14924550</v>
      </c>
      <c r="K55" s="14">
        <v>0</v>
      </c>
      <c r="L55" s="14">
        <v>14874550</v>
      </c>
      <c r="M55" s="14">
        <v>0</v>
      </c>
      <c r="N55" s="14">
        <v>70000</v>
      </c>
      <c r="O55" s="14">
        <v>50000</v>
      </c>
      <c r="P55" s="13">
        <f>E55+J55</f>
        <v>64426299</v>
      </c>
    </row>
    <row r="56" spans="1:16" ht="38.25" x14ac:dyDescent="0.2">
      <c r="A56" s="10" t="s">
        <v>128</v>
      </c>
      <c r="B56" s="10" t="s">
        <v>129</v>
      </c>
      <c r="C56" s="11" t="s">
        <v>125</v>
      </c>
      <c r="D56" s="12" t="s">
        <v>130</v>
      </c>
      <c r="E56" s="13">
        <v>52718300</v>
      </c>
      <c r="F56" s="14">
        <v>52718300</v>
      </c>
      <c r="G56" s="14">
        <v>43211722</v>
      </c>
      <c r="H56" s="14">
        <v>0</v>
      </c>
      <c r="I56" s="14">
        <v>0</v>
      </c>
      <c r="J56" s="13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3">
        <f>E56+J56</f>
        <v>52718300</v>
      </c>
    </row>
    <row r="57" spans="1:16" ht="25.5" x14ac:dyDescent="0.2">
      <c r="A57" s="10" t="s">
        <v>131</v>
      </c>
      <c r="B57" s="10" t="s">
        <v>133</v>
      </c>
      <c r="C57" s="11" t="s">
        <v>132</v>
      </c>
      <c r="D57" s="12" t="s">
        <v>134</v>
      </c>
      <c r="E57" s="13">
        <v>4748188</v>
      </c>
      <c r="F57" s="14">
        <v>4748188</v>
      </c>
      <c r="G57" s="14">
        <v>3527962</v>
      </c>
      <c r="H57" s="14">
        <v>0</v>
      </c>
      <c r="I57" s="14">
        <v>0</v>
      </c>
      <c r="J57" s="13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3">
        <f>E57+J57</f>
        <v>4748188</v>
      </c>
    </row>
    <row r="58" spans="1:16" x14ac:dyDescent="0.2">
      <c r="A58" s="10" t="s">
        <v>135</v>
      </c>
      <c r="B58" s="10" t="s">
        <v>136</v>
      </c>
      <c r="C58" s="11" t="s">
        <v>132</v>
      </c>
      <c r="D58" s="12" t="s">
        <v>137</v>
      </c>
      <c r="E58" s="13">
        <v>9050</v>
      </c>
      <c r="F58" s="14">
        <v>9050</v>
      </c>
      <c r="G58" s="14">
        <v>0</v>
      </c>
      <c r="H58" s="14">
        <v>0</v>
      </c>
      <c r="I58" s="14">
        <v>0</v>
      </c>
      <c r="J58" s="13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3">
        <f>E58+J58</f>
        <v>9050</v>
      </c>
    </row>
    <row r="59" spans="1:16" ht="25.5" x14ac:dyDescent="0.2">
      <c r="A59" s="10" t="s">
        <v>138</v>
      </c>
      <c r="B59" s="10" t="s">
        <v>139</v>
      </c>
      <c r="C59" s="11" t="s">
        <v>132</v>
      </c>
      <c r="D59" s="12" t="s">
        <v>140</v>
      </c>
      <c r="E59" s="13">
        <v>132213</v>
      </c>
      <c r="F59" s="14">
        <v>132213</v>
      </c>
      <c r="G59" s="14">
        <v>51832</v>
      </c>
      <c r="H59" s="14">
        <v>0</v>
      </c>
      <c r="I59" s="14">
        <v>0</v>
      </c>
      <c r="J59" s="13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3">
        <f>E59+J59</f>
        <v>132213</v>
      </c>
    </row>
    <row r="60" spans="1:16" ht="25.5" x14ac:dyDescent="0.2">
      <c r="A60" s="10" t="s">
        <v>141</v>
      </c>
      <c r="B60" s="10" t="s">
        <v>142</v>
      </c>
      <c r="C60" s="11" t="s">
        <v>132</v>
      </c>
      <c r="D60" s="12" t="s">
        <v>143</v>
      </c>
      <c r="E60" s="13">
        <v>706784</v>
      </c>
      <c r="F60" s="14">
        <v>706784</v>
      </c>
      <c r="G60" s="14">
        <v>579331</v>
      </c>
      <c r="H60" s="14">
        <v>0</v>
      </c>
      <c r="I60" s="14">
        <v>0</v>
      </c>
      <c r="J60" s="13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3">
        <f>E60+J60</f>
        <v>706784</v>
      </c>
    </row>
    <row r="61" spans="1:16" ht="25.5" x14ac:dyDescent="0.2">
      <c r="A61" s="10" t="s">
        <v>144</v>
      </c>
      <c r="B61" s="10" t="s">
        <v>145</v>
      </c>
      <c r="C61" s="11" t="s">
        <v>132</v>
      </c>
      <c r="D61" s="12" t="s">
        <v>146</v>
      </c>
      <c r="E61" s="13">
        <v>1314695</v>
      </c>
      <c r="F61" s="14">
        <v>1314695</v>
      </c>
      <c r="G61" s="14">
        <v>1044176</v>
      </c>
      <c r="H61" s="14">
        <v>0</v>
      </c>
      <c r="I61" s="14">
        <v>0</v>
      </c>
      <c r="J61" s="13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3">
        <f>E61+J61</f>
        <v>1314695</v>
      </c>
    </row>
    <row r="62" spans="1:16" ht="76.5" x14ac:dyDescent="0.2">
      <c r="A62" s="10" t="s">
        <v>147</v>
      </c>
      <c r="B62" s="10" t="s">
        <v>148</v>
      </c>
      <c r="C62" s="11" t="s">
        <v>132</v>
      </c>
      <c r="D62" s="12" t="s">
        <v>149</v>
      </c>
      <c r="E62" s="13">
        <v>0</v>
      </c>
      <c r="F62" s="14">
        <v>0</v>
      </c>
      <c r="G62" s="14">
        <v>0</v>
      </c>
      <c r="H62" s="14">
        <v>0</v>
      </c>
      <c r="I62" s="14">
        <v>0</v>
      </c>
      <c r="J62" s="13">
        <v>1437100</v>
      </c>
      <c r="K62" s="14">
        <v>1437100</v>
      </c>
      <c r="L62" s="14">
        <v>0</v>
      </c>
      <c r="M62" s="14">
        <v>0</v>
      </c>
      <c r="N62" s="14">
        <v>0</v>
      </c>
      <c r="O62" s="14">
        <v>1437100</v>
      </c>
      <c r="P62" s="13">
        <f>E62+J62</f>
        <v>1437100</v>
      </c>
    </row>
    <row r="63" spans="1:16" ht="76.5" x14ac:dyDescent="0.2">
      <c r="A63" s="10" t="s">
        <v>150</v>
      </c>
      <c r="B63" s="10" t="s">
        <v>151</v>
      </c>
      <c r="C63" s="11" t="s">
        <v>132</v>
      </c>
      <c r="D63" s="12" t="s">
        <v>152</v>
      </c>
      <c r="E63" s="13">
        <v>120500</v>
      </c>
      <c r="F63" s="14">
        <v>120500</v>
      </c>
      <c r="G63" s="14">
        <v>98360</v>
      </c>
      <c r="H63" s="14">
        <v>0</v>
      </c>
      <c r="I63" s="14">
        <v>0</v>
      </c>
      <c r="J63" s="13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3">
        <f>E63+J63</f>
        <v>120500</v>
      </c>
    </row>
    <row r="64" spans="1:16" ht="89.25" x14ac:dyDescent="0.2">
      <c r="A64" s="10" t="s">
        <v>153</v>
      </c>
      <c r="B64" s="10" t="s">
        <v>154</v>
      </c>
      <c r="C64" s="11" t="s">
        <v>132</v>
      </c>
      <c r="D64" s="12" t="s">
        <v>155</v>
      </c>
      <c r="E64" s="13">
        <v>21166</v>
      </c>
      <c r="F64" s="14">
        <v>21166</v>
      </c>
      <c r="G64" s="14">
        <v>0</v>
      </c>
      <c r="H64" s="14">
        <v>0</v>
      </c>
      <c r="I64" s="14">
        <v>0</v>
      </c>
      <c r="J64" s="13">
        <v>11100</v>
      </c>
      <c r="K64" s="14">
        <v>11100</v>
      </c>
      <c r="L64" s="14">
        <v>0</v>
      </c>
      <c r="M64" s="14">
        <v>0</v>
      </c>
      <c r="N64" s="14">
        <v>0</v>
      </c>
      <c r="O64" s="14">
        <v>11100</v>
      </c>
      <c r="P64" s="13">
        <f>E64+J64</f>
        <v>32266</v>
      </c>
    </row>
    <row r="65" spans="1:16" ht="89.25" x14ac:dyDescent="0.2">
      <c r="A65" s="10" t="s">
        <v>156</v>
      </c>
      <c r="B65" s="10" t="s">
        <v>157</v>
      </c>
      <c r="C65" s="11" t="s">
        <v>132</v>
      </c>
      <c r="D65" s="12" t="s">
        <v>158</v>
      </c>
      <c r="E65" s="13">
        <v>0</v>
      </c>
      <c r="F65" s="14">
        <v>0</v>
      </c>
      <c r="G65" s="14">
        <v>0</v>
      </c>
      <c r="H65" s="14">
        <v>0</v>
      </c>
      <c r="I65" s="14">
        <v>0</v>
      </c>
      <c r="J65" s="13">
        <v>290390.33999999997</v>
      </c>
      <c r="K65" s="14">
        <v>0</v>
      </c>
      <c r="L65" s="14">
        <v>190490.34</v>
      </c>
      <c r="M65" s="14">
        <v>0</v>
      </c>
      <c r="N65" s="14">
        <v>0</v>
      </c>
      <c r="O65" s="14">
        <v>99900</v>
      </c>
      <c r="P65" s="13">
        <f>E65+J65</f>
        <v>290390.33999999997</v>
      </c>
    </row>
    <row r="66" spans="1:16" x14ac:dyDescent="0.2">
      <c r="A66" s="10" t="s">
        <v>159</v>
      </c>
      <c r="B66" s="10" t="s">
        <v>160</v>
      </c>
      <c r="C66" s="11" t="s">
        <v>132</v>
      </c>
      <c r="D66" s="12" t="s">
        <v>161</v>
      </c>
      <c r="E66" s="13">
        <v>0</v>
      </c>
      <c r="F66" s="14">
        <v>0</v>
      </c>
      <c r="G66" s="14">
        <v>0</v>
      </c>
      <c r="H66" s="14">
        <v>0</v>
      </c>
      <c r="I66" s="14">
        <v>0</v>
      </c>
      <c r="J66" s="13">
        <v>20662126</v>
      </c>
      <c r="K66" s="14">
        <v>20662126</v>
      </c>
      <c r="L66" s="14">
        <v>0</v>
      </c>
      <c r="M66" s="14">
        <v>0</v>
      </c>
      <c r="N66" s="14">
        <v>0</v>
      </c>
      <c r="O66" s="14">
        <v>20662126</v>
      </c>
      <c r="P66" s="13">
        <f>E66+J66</f>
        <v>20662126</v>
      </c>
    </row>
    <row r="67" spans="1:16" ht="51" x14ac:dyDescent="0.2">
      <c r="A67" s="10" t="s">
        <v>162</v>
      </c>
      <c r="B67" s="10" t="s">
        <v>163</v>
      </c>
      <c r="C67" s="11" t="s">
        <v>132</v>
      </c>
      <c r="D67" s="12" t="s">
        <v>164</v>
      </c>
      <c r="E67" s="13">
        <v>0</v>
      </c>
      <c r="F67" s="14">
        <v>0</v>
      </c>
      <c r="G67" s="14">
        <v>0</v>
      </c>
      <c r="H67" s="14">
        <v>0</v>
      </c>
      <c r="I67" s="14">
        <v>0</v>
      </c>
      <c r="J67" s="13">
        <v>2289800</v>
      </c>
      <c r="K67" s="14">
        <v>0</v>
      </c>
      <c r="L67" s="14">
        <v>2289800</v>
      </c>
      <c r="M67" s="14">
        <v>0</v>
      </c>
      <c r="N67" s="14">
        <v>0</v>
      </c>
      <c r="O67" s="14">
        <v>0</v>
      </c>
      <c r="P67" s="13">
        <f>E67+J67</f>
        <v>2289800</v>
      </c>
    </row>
    <row r="68" spans="1:16" ht="51" x14ac:dyDescent="0.2">
      <c r="A68" s="10" t="s">
        <v>165</v>
      </c>
      <c r="B68" s="10" t="s">
        <v>166</v>
      </c>
      <c r="C68" s="11" t="s">
        <v>132</v>
      </c>
      <c r="D68" s="12" t="s">
        <v>167</v>
      </c>
      <c r="E68" s="13">
        <v>3012300</v>
      </c>
      <c r="F68" s="14">
        <v>3012300</v>
      </c>
      <c r="G68" s="14">
        <v>2469100</v>
      </c>
      <c r="H68" s="14">
        <v>0</v>
      </c>
      <c r="I68" s="14">
        <v>0</v>
      </c>
      <c r="J68" s="13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3">
        <f>E68+J68</f>
        <v>3012300</v>
      </c>
    </row>
    <row r="69" spans="1:16" ht="63.75" x14ac:dyDescent="0.2">
      <c r="A69" s="10" t="s">
        <v>168</v>
      </c>
      <c r="B69" s="10" t="s">
        <v>169</v>
      </c>
      <c r="C69" s="11" t="s">
        <v>43</v>
      </c>
      <c r="D69" s="12" t="s">
        <v>170</v>
      </c>
      <c r="E69" s="13">
        <v>900000</v>
      </c>
      <c r="F69" s="14">
        <v>900000</v>
      </c>
      <c r="G69" s="14">
        <v>0</v>
      </c>
      <c r="H69" s="14">
        <v>0</v>
      </c>
      <c r="I69" s="14">
        <v>0</v>
      </c>
      <c r="J69" s="13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3">
        <f>E69+J69</f>
        <v>900000</v>
      </c>
    </row>
    <row r="70" spans="1:16" ht="38.25" x14ac:dyDescent="0.2">
      <c r="A70" s="10" t="s">
        <v>171</v>
      </c>
      <c r="B70" s="10" t="s">
        <v>173</v>
      </c>
      <c r="C70" s="11" t="s">
        <v>172</v>
      </c>
      <c r="D70" s="12" t="s">
        <v>174</v>
      </c>
      <c r="E70" s="13">
        <v>1183176</v>
      </c>
      <c r="F70" s="14">
        <v>1183176</v>
      </c>
      <c r="G70" s="14">
        <v>765554</v>
      </c>
      <c r="H70" s="14">
        <v>0</v>
      </c>
      <c r="I70" s="14">
        <v>0</v>
      </c>
      <c r="J70" s="13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3">
        <f>E70+J70</f>
        <v>1183176</v>
      </c>
    </row>
    <row r="71" spans="1:16" ht="38.25" x14ac:dyDescent="0.2">
      <c r="A71" s="4" t="s">
        <v>175</v>
      </c>
      <c r="B71" s="5"/>
      <c r="C71" s="6"/>
      <c r="D71" s="7" t="s">
        <v>176</v>
      </c>
      <c r="E71" s="8">
        <v>20055031</v>
      </c>
      <c r="F71" s="9">
        <v>20055031</v>
      </c>
      <c r="G71" s="9">
        <v>11524909</v>
      </c>
      <c r="H71" s="9">
        <v>1888826</v>
      </c>
      <c r="I71" s="9">
        <v>0</v>
      </c>
      <c r="J71" s="8">
        <v>554979</v>
      </c>
      <c r="K71" s="9">
        <v>357100</v>
      </c>
      <c r="L71" s="9">
        <v>127667</v>
      </c>
      <c r="M71" s="9">
        <v>91856</v>
      </c>
      <c r="N71" s="9">
        <v>0</v>
      </c>
      <c r="O71" s="9">
        <v>427312</v>
      </c>
      <c r="P71" s="8">
        <f>E71+J71</f>
        <v>20610010</v>
      </c>
    </row>
    <row r="72" spans="1:16" ht="38.25" x14ac:dyDescent="0.2">
      <c r="A72" s="4" t="s">
        <v>177</v>
      </c>
      <c r="B72" s="5"/>
      <c r="C72" s="6"/>
      <c r="D72" s="7" t="s">
        <v>178</v>
      </c>
      <c r="E72" s="8">
        <v>20055031</v>
      </c>
      <c r="F72" s="9">
        <v>20055031</v>
      </c>
      <c r="G72" s="9">
        <v>11524909</v>
      </c>
      <c r="H72" s="9">
        <v>1888826</v>
      </c>
      <c r="I72" s="9">
        <v>0</v>
      </c>
      <c r="J72" s="8">
        <v>554979</v>
      </c>
      <c r="K72" s="9">
        <v>357100</v>
      </c>
      <c r="L72" s="9">
        <v>127667</v>
      </c>
      <c r="M72" s="9">
        <v>91856</v>
      </c>
      <c r="N72" s="9">
        <v>0</v>
      </c>
      <c r="O72" s="9">
        <v>427312</v>
      </c>
      <c r="P72" s="8">
        <f>E72+J72</f>
        <v>20610010</v>
      </c>
    </row>
    <row r="73" spans="1:16" ht="38.25" x14ac:dyDescent="0.2">
      <c r="A73" s="10" t="s">
        <v>179</v>
      </c>
      <c r="B73" s="10" t="s">
        <v>119</v>
      </c>
      <c r="C73" s="11" t="s">
        <v>20</v>
      </c>
      <c r="D73" s="12" t="s">
        <v>120</v>
      </c>
      <c r="E73" s="13">
        <v>1353520</v>
      </c>
      <c r="F73" s="14">
        <v>1353520</v>
      </c>
      <c r="G73" s="14">
        <v>1073960</v>
      </c>
      <c r="H73" s="14">
        <v>0</v>
      </c>
      <c r="I73" s="14">
        <v>0</v>
      </c>
      <c r="J73" s="13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3">
        <f>E73+J73</f>
        <v>1353520</v>
      </c>
    </row>
    <row r="74" spans="1:16" ht="25.5" x14ac:dyDescent="0.2">
      <c r="A74" s="10" t="s">
        <v>180</v>
      </c>
      <c r="B74" s="10" t="s">
        <v>182</v>
      </c>
      <c r="C74" s="11" t="s">
        <v>181</v>
      </c>
      <c r="D74" s="12" t="s">
        <v>183</v>
      </c>
      <c r="E74" s="13">
        <v>2582430</v>
      </c>
      <c r="F74" s="14">
        <v>2582430</v>
      </c>
      <c r="G74" s="14">
        <v>1957122</v>
      </c>
      <c r="H74" s="14">
        <v>85381</v>
      </c>
      <c r="I74" s="14">
        <v>0</v>
      </c>
      <c r="J74" s="13">
        <v>212065</v>
      </c>
      <c r="K74" s="14">
        <v>100000</v>
      </c>
      <c r="L74" s="14">
        <v>112065</v>
      </c>
      <c r="M74" s="14">
        <v>91856</v>
      </c>
      <c r="N74" s="14">
        <v>0</v>
      </c>
      <c r="O74" s="14">
        <v>100000</v>
      </c>
      <c r="P74" s="13">
        <f>E74+J74</f>
        <v>2794495</v>
      </c>
    </row>
    <row r="75" spans="1:16" ht="38.25" x14ac:dyDescent="0.2">
      <c r="A75" s="10" t="s">
        <v>184</v>
      </c>
      <c r="B75" s="10" t="s">
        <v>185</v>
      </c>
      <c r="C75" s="11" t="s">
        <v>43</v>
      </c>
      <c r="D75" s="12" t="s">
        <v>186</v>
      </c>
      <c r="E75" s="13">
        <v>200000</v>
      </c>
      <c r="F75" s="14">
        <v>200000</v>
      </c>
      <c r="G75" s="14">
        <v>0</v>
      </c>
      <c r="H75" s="14">
        <v>0</v>
      </c>
      <c r="I75" s="14">
        <v>0</v>
      </c>
      <c r="J75" s="13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3">
        <f>E75+J75</f>
        <v>200000</v>
      </c>
    </row>
    <row r="76" spans="1:16" x14ac:dyDescent="0.2">
      <c r="A76" s="10" t="s">
        <v>187</v>
      </c>
      <c r="B76" s="10" t="s">
        <v>189</v>
      </c>
      <c r="C76" s="11" t="s">
        <v>188</v>
      </c>
      <c r="D76" s="12" t="s">
        <v>190</v>
      </c>
      <c r="E76" s="13">
        <v>3941248</v>
      </c>
      <c r="F76" s="14">
        <v>3941248</v>
      </c>
      <c r="G76" s="14">
        <v>2775971</v>
      </c>
      <c r="H76" s="14">
        <v>103627</v>
      </c>
      <c r="I76" s="14">
        <v>0</v>
      </c>
      <c r="J76" s="13">
        <v>75000</v>
      </c>
      <c r="K76" s="14">
        <v>75000</v>
      </c>
      <c r="L76" s="14">
        <v>0</v>
      </c>
      <c r="M76" s="14">
        <v>0</v>
      </c>
      <c r="N76" s="14">
        <v>0</v>
      </c>
      <c r="O76" s="14">
        <v>75000</v>
      </c>
      <c r="P76" s="13">
        <f>E76+J76</f>
        <v>4016248</v>
      </c>
    </row>
    <row r="77" spans="1:16" x14ac:dyDescent="0.2">
      <c r="A77" s="10" t="s">
        <v>191</v>
      </c>
      <c r="B77" s="10" t="s">
        <v>192</v>
      </c>
      <c r="C77" s="11" t="s">
        <v>188</v>
      </c>
      <c r="D77" s="12" t="s">
        <v>193</v>
      </c>
      <c r="E77" s="13">
        <v>613284</v>
      </c>
      <c r="F77" s="14">
        <v>613284</v>
      </c>
      <c r="G77" s="14">
        <v>257745</v>
      </c>
      <c r="H77" s="14">
        <v>117220</v>
      </c>
      <c r="I77" s="14">
        <v>0</v>
      </c>
      <c r="J77" s="13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3">
        <f>E77+J77</f>
        <v>613284</v>
      </c>
    </row>
    <row r="78" spans="1:16" ht="38.25" x14ac:dyDescent="0.2">
      <c r="A78" s="10" t="s">
        <v>194</v>
      </c>
      <c r="B78" s="10" t="s">
        <v>196</v>
      </c>
      <c r="C78" s="11" t="s">
        <v>195</v>
      </c>
      <c r="D78" s="12" t="s">
        <v>197</v>
      </c>
      <c r="E78" s="13">
        <v>6339906</v>
      </c>
      <c r="F78" s="14">
        <v>6339906</v>
      </c>
      <c r="G78" s="14">
        <v>3474691</v>
      </c>
      <c r="H78" s="14">
        <v>1205120</v>
      </c>
      <c r="I78" s="14">
        <v>0</v>
      </c>
      <c r="J78" s="13">
        <v>120012</v>
      </c>
      <c r="K78" s="14">
        <v>99800</v>
      </c>
      <c r="L78" s="14">
        <v>0</v>
      </c>
      <c r="M78" s="14">
        <v>0</v>
      </c>
      <c r="N78" s="14">
        <v>0</v>
      </c>
      <c r="O78" s="14">
        <v>120012</v>
      </c>
      <c r="P78" s="13">
        <f>E78+J78</f>
        <v>6459918</v>
      </c>
    </row>
    <row r="79" spans="1:16" ht="25.5" x14ac:dyDescent="0.2">
      <c r="A79" s="10" t="s">
        <v>198</v>
      </c>
      <c r="B79" s="10" t="s">
        <v>200</v>
      </c>
      <c r="C79" s="11" t="s">
        <v>199</v>
      </c>
      <c r="D79" s="12" t="s">
        <v>201</v>
      </c>
      <c r="E79" s="13">
        <v>1126538</v>
      </c>
      <c r="F79" s="14">
        <v>1126538</v>
      </c>
      <c r="G79" s="14">
        <v>865613</v>
      </c>
      <c r="H79" s="14">
        <v>0</v>
      </c>
      <c r="I79" s="14">
        <v>0</v>
      </c>
      <c r="J79" s="13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3">
        <f>E79+J79</f>
        <v>1126538</v>
      </c>
    </row>
    <row r="80" spans="1:16" x14ac:dyDescent="0.2">
      <c r="A80" s="10" t="s">
        <v>202</v>
      </c>
      <c r="B80" s="10" t="s">
        <v>203</v>
      </c>
      <c r="C80" s="11" t="s">
        <v>199</v>
      </c>
      <c r="D80" s="12" t="s">
        <v>204</v>
      </c>
      <c r="E80" s="13">
        <v>919805</v>
      </c>
      <c r="F80" s="14">
        <v>919805</v>
      </c>
      <c r="G80" s="14">
        <v>0</v>
      </c>
      <c r="H80" s="14">
        <v>0</v>
      </c>
      <c r="I80" s="14">
        <v>0</v>
      </c>
      <c r="J80" s="13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3">
        <f>E80+J80</f>
        <v>919805</v>
      </c>
    </row>
    <row r="81" spans="1:16" ht="38.25" x14ac:dyDescent="0.2">
      <c r="A81" s="10" t="s">
        <v>205</v>
      </c>
      <c r="B81" s="10" t="s">
        <v>206</v>
      </c>
      <c r="C81" s="11" t="s">
        <v>172</v>
      </c>
      <c r="D81" s="12" t="s">
        <v>207</v>
      </c>
      <c r="E81" s="13">
        <v>62464</v>
      </c>
      <c r="F81" s="14">
        <v>62464</v>
      </c>
      <c r="G81" s="14">
        <v>51200</v>
      </c>
      <c r="H81" s="14">
        <v>0</v>
      </c>
      <c r="I81" s="14">
        <v>0</v>
      </c>
      <c r="J81" s="13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3">
        <f>E81+J81</f>
        <v>62464</v>
      </c>
    </row>
    <row r="82" spans="1:16" ht="51" x14ac:dyDescent="0.2">
      <c r="A82" s="10" t="s">
        <v>208</v>
      </c>
      <c r="B82" s="10" t="s">
        <v>209</v>
      </c>
      <c r="C82" s="11" t="s">
        <v>172</v>
      </c>
      <c r="D82" s="12" t="s">
        <v>210</v>
      </c>
      <c r="E82" s="13">
        <v>2915836</v>
      </c>
      <c r="F82" s="14">
        <v>2915836</v>
      </c>
      <c r="G82" s="14">
        <v>1068607</v>
      </c>
      <c r="H82" s="14">
        <v>377478</v>
      </c>
      <c r="I82" s="14">
        <v>0</v>
      </c>
      <c r="J82" s="13">
        <v>147902</v>
      </c>
      <c r="K82" s="14">
        <v>82300</v>
      </c>
      <c r="L82" s="14">
        <v>15602</v>
      </c>
      <c r="M82" s="14">
        <v>0</v>
      </c>
      <c r="N82" s="14">
        <v>0</v>
      </c>
      <c r="O82" s="14">
        <v>132300</v>
      </c>
      <c r="P82" s="13">
        <f>E82+J82</f>
        <v>3063738</v>
      </c>
    </row>
    <row r="83" spans="1:16" ht="25.5" x14ac:dyDescent="0.2">
      <c r="A83" s="4" t="s">
        <v>211</v>
      </c>
      <c r="B83" s="5"/>
      <c r="C83" s="6"/>
      <c r="D83" s="7" t="s">
        <v>212</v>
      </c>
      <c r="E83" s="8">
        <v>3649060</v>
      </c>
      <c r="F83" s="9">
        <v>3149060</v>
      </c>
      <c r="G83" s="9">
        <v>2455847</v>
      </c>
      <c r="H83" s="9">
        <v>0</v>
      </c>
      <c r="I83" s="9">
        <v>0</v>
      </c>
      <c r="J83" s="8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8">
        <f>E83+J83</f>
        <v>3649060</v>
      </c>
    </row>
    <row r="84" spans="1:16" ht="25.5" x14ac:dyDescent="0.2">
      <c r="A84" s="4" t="s">
        <v>213</v>
      </c>
      <c r="B84" s="5"/>
      <c r="C84" s="6"/>
      <c r="D84" s="7" t="s">
        <v>212</v>
      </c>
      <c r="E84" s="8">
        <v>3649060</v>
      </c>
      <c r="F84" s="9">
        <v>3149060</v>
      </c>
      <c r="G84" s="9">
        <v>2455847</v>
      </c>
      <c r="H84" s="9">
        <v>0</v>
      </c>
      <c r="I84" s="9">
        <v>0</v>
      </c>
      <c r="J84" s="8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8">
        <f>E84+J84</f>
        <v>3649060</v>
      </c>
    </row>
    <row r="85" spans="1:16" ht="38.25" x14ac:dyDescent="0.2">
      <c r="A85" s="10" t="s">
        <v>214</v>
      </c>
      <c r="B85" s="10" t="s">
        <v>119</v>
      </c>
      <c r="C85" s="11" t="s">
        <v>20</v>
      </c>
      <c r="D85" s="12" t="s">
        <v>120</v>
      </c>
      <c r="E85" s="13">
        <v>3149060</v>
      </c>
      <c r="F85" s="14">
        <v>3149060</v>
      </c>
      <c r="G85" s="14">
        <v>2455847</v>
      </c>
      <c r="H85" s="14">
        <v>0</v>
      </c>
      <c r="I85" s="14">
        <v>0</v>
      </c>
      <c r="J85" s="13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3">
        <f>E85+J85</f>
        <v>3149060</v>
      </c>
    </row>
    <row r="86" spans="1:16" x14ac:dyDescent="0.2">
      <c r="A86" s="10" t="s">
        <v>215</v>
      </c>
      <c r="B86" s="10" t="s">
        <v>216</v>
      </c>
      <c r="C86" s="11" t="s">
        <v>24</v>
      </c>
      <c r="D86" s="12" t="s">
        <v>217</v>
      </c>
      <c r="E86" s="13">
        <v>500000</v>
      </c>
      <c r="F86" s="14">
        <v>0</v>
      </c>
      <c r="G86" s="14">
        <v>0</v>
      </c>
      <c r="H86" s="14">
        <v>0</v>
      </c>
      <c r="I86" s="14">
        <v>0</v>
      </c>
      <c r="J86" s="13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3">
        <f>E86+J86</f>
        <v>500000</v>
      </c>
    </row>
    <row r="87" spans="1:16" x14ac:dyDescent="0.2">
      <c r="A87" s="15" t="s">
        <v>218</v>
      </c>
      <c r="B87" s="16" t="s">
        <v>218</v>
      </c>
      <c r="C87" s="17" t="s">
        <v>218</v>
      </c>
      <c r="D87" s="18" t="s">
        <v>219</v>
      </c>
      <c r="E87" s="8">
        <v>269261760</v>
      </c>
      <c r="F87" s="8">
        <v>248993710</v>
      </c>
      <c r="G87" s="8">
        <v>128863648</v>
      </c>
      <c r="H87" s="8">
        <v>20830522</v>
      </c>
      <c r="I87" s="8">
        <v>19768050</v>
      </c>
      <c r="J87" s="8">
        <v>53497001.690000005</v>
      </c>
      <c r="K87" s="8">
        <v>30334837</v>
      </c>
      <c r="L87" s="8">
        <v>22922052.690000001</v>
      </c>
      <c r="M87" s="8">
        <v>115856</v>
      </c>
      <c r="N87" s="8">
        <v>79840</v>
      </c>
      <c r="O87" s="8">
        <v>30574949</v>
      </c>
      <c r="P87" s="8">
        <f>E87+J87</f>
        <v>322758761.69</v>
      </c>
    </row>
    <row r="90" spans="1:16" x14ac:dyDescent="0.2">
      <c r="B90" s="3" t="s">
        <v>220</v>
      </c>
      <c r="I90" s="3" t="s">
        <v>221</v>
      </c>
    </row>
    <row r="94" spans="1:16" x14ac:dyDescent="0.2">
      <c r="B94" t="s">
        <v>235</v>
      </c>
    </row>
    <row r="95" spans="1:16" x14ac:dyDescent="0.2">
      <c r="B95" t="s">
        <v>236</v>
      </c>
    </row>
    <row r="96" spans="1:16" x14ac:dyDescent="0.2">
      <c r="B96" t="s">
        <v>237</v>
      </c>
      <c r="I96" t="s">
        <v>238</v>
      </c>
    </row>
  </sheetData>
  <mergeCells count="22">
    <mergeCell ref="J19:J21"/>
    <mergeCell ref="K19:K21"/>
    <mergeCell ref="L19:L21"/>
    <mergeCell ref="M19:N19"/>
    <mergeCell ref="M20:M21"/>
    <mergeCell ref="N20:N21"/>
    <mergeCell ref="A14:P14"/>
    <mergeCell ref="A15:P15"/>
    <mergeCell ref="A18:A21"/>
    <mergeCell ref="B18:B21"/>
    <mergeCell ref="C18:C21"/>
    <mergeCell ref="D18:D21"/>
    <mergeCell ref="E18:I18"/>
    <mergeCell ref="E19:E21"/>
    <mergeCell ref="F19:F21"/>
    <mergeCell ref="G19:H19"/>
    <mergeCell ref="O19:O21"/>
    <mergeCell ref="P18:P21"/>
    <mergeCell ref="G20:G21"/>
    <mergeCell ref="H20:H21"/>
    <mergeCell ref="I19:I21"/>
    <mergeCell ref="J18:O18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</dc:creator>
  <cp:lastModifiedBy>User_1</cp:lastModifiedBy>
  <cp:lastPrinted>2025-02-25T13:52:25Z</cp:lastPrinted>
  <dcterms:created xsi:type="dcterms:W3CDTF">2025-02-25T13:51:38Z</dcterms:created>
  <dcterms:modified xsi:type="dcterms:W3CDTF">2025-02-26T12:22:04Z</dcterms:modified>
</cp:coreProperties>
</file>