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87" i="1" l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</calcChain>
</file>

<file path=xl/sharedStrings.xml><?xml version="1.0" encoding="utf-8"?>
<sst xmlns="http://schemas.openxmlformats.org/spreadsheetml/2006/main" count="293" uniqueCount="238">
  <si>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</si>
  <si>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</si>
  <si>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</si>
  <si>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</si>
  <si>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</si>
  <si>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</si>
  <si>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</si>
  <si>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</si>
  <si>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</si>
  <si>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</si>
  <si>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</si>
  <si>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</si>
  <si>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</si>
  <si>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</si>
  <si>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</si>
  <si>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</si>
  <si>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</si>
  <si>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</si>
  <si>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</si>
  <si>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</si>
  <si>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</si>
  <si>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</si>
  <si>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</si>
  <si>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</si>
  <si>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</si>
  <si>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</si>
  <si>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</si>
  <si>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</si>
  <si>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</si>
  <si>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</si>
  <si>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</si>
  <si>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</si>
  <si>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</si>
  <si>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</si>
  <si>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</si>
  <si>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</si>
  <si>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</si>
  <si>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</si>
  <si>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</si>
  <si>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</si>
  <si>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</si>
  <si>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</si>
  <si>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</si>
  <si>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</si>
  <si>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</si>
  <si>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</si>
  <si>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</si>
  <si>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</si>
  <si>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</si>
  <si>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</si>
  <si>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</si>
  <si>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</si>
  <si>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</si>
  <si>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</si>
  <si>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</si>
  <si>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</si>
  <si>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</si>
  <si>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</si>
  <si>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</si>
  <si>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</si>
  <si>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</si>
  <si>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</si>
  <si>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</si>
  <si>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</si>
  <si>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</si>
  <si>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</si>
  <si>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</si>
  <si>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</si>
  <si>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0116014</t>
  </si>
  <si>
    <t>0620</t>
  </si>
  <si>
    <t>6014</t>
  </si>
  <si>
    <t>Забезпечення збору та вивезення сміття і відходів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</si>
  <si>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</si>
  <si>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</si>
  <si>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</si>
  <si>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</si>
  <si>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</si>
  <si>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</si>
  <si>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</si>
  <si>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</si>
  <si>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</si>
  <si>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</si>
  <si>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</si>
  <si>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</si>
  <si>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</si>
  <si>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</si>
  <si>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</si>
  <si>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</si>
  <si>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</si>
  <si>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0117330</t>
  </si>
  <si>
    <t>0443</t>
  </si>
  <si>
    <t>7330</t>
  </si>
  <si>
    <t>Будівництво інших об`єктів комунальної власності</t>
  </si>
  <si>
    <t>0117670</t>
  </si>
  <si>
    <t>0490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</si>
  <si>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</si>
  <si>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</si>
  <si>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</si>
  <si>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</si>
  <si>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</si>
  <si>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</si>
  <si>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</si>
  <si>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</si>
  <si>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</si>
  <si>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</si>
  <si>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</si>
  <si>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</si>
  <si>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0119150</t>
  </si>
  <si>
    <t>9150</t>
  </si>
  <si>
    <t>Інші дотації з місцевого бюджету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</si>
  <si>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</si>
  <si>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</si>
  <si>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</si>
  <si>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</si>
  <si>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</si>
  <si>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</si>
  <si>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</si>
  <si>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</si>
  <si>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</si>
  <si>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</si>
  <si>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</si>
  <si>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</si>
  <si>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</si>
  <si>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</si>
  <si>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</si>
  <si>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</si>
  <si>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</si>
  <si>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</si>
  <si>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</si>
  <si>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</si>
  <si>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</si>
  <si>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</si>
  <si>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</si>
  <si>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</si>
  <si>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</si>
  <si>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</si>
  <si>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</si>
  <si>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</si>
  <si>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</si>
  <si>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</si>
  <si>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</si>
  <si>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</si>
  <si>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</si>
  <si>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</si>
  <si>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</si>
  <si>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</si>
  <si>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</si>
  <si>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</si>
  <si>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</si>
  <si>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</si>
  <si>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</si>
  <si>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</si>
  <si>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</si>
  <si>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</si>
  <si>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</si>
  <si>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</si>
  <si>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</si>
  <si>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</si>
  <si>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</si>
  <si>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</si>
  <si>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0611271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</si>
  <si>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</si>
  <si>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</si>
  <si>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0611272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</si>
  <si>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</si>
  <si>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</si>
  <si>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</si>
  <si>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</si>
  <si>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</si>
  <si>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</si>
  <si>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</si>
  <si>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</si>
  <si>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</si>
  <si>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</si>
  <si>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7321</t>
  </si>
  <si>
    <t>Будівництво освітніх установ та закладів</t>
  </si>
  <si>
    <t>0619770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</si>
  <si>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</si>
  <si>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</si>
  <si>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</si>
  <si>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</si>
  <si>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</si>
  <si>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</si>
  <si>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</si>
  <si>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</si>
  <si>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</si>
  <si>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</si>
  <si>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</si>
  <si>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</si>
  <si>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</si>
  <si>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</si>
  <si>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</si>
  <si>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</si>
  <si>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</si>
  <si>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</si>
  <si>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</si>
  <si>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</si>
  <si>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</si>
  <si>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</si>
  <si>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</si>
  <si>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</si>
  <si>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</si>
  <si>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</si>
  <si>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</si>
  <si>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</si>
  <si>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</si>
  <si>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</si>
  <si>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</si>
  <si>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</si>
  <si>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1017330</t>
  </si>
  <si>
    <t>3700000</t>
  </si>
  <si>
    <t>Управління економіки та фінансів Магдалинівської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</si>
  <si>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</si>
  <si>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</si>
  <si>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</si>
  <si>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</si>
  <si>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</si>
  <si>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</si>
  <si>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</si>
  <si>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</si>
  <si>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</si>
  <si>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</si>
  <si>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</si>
  <si>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</si>
  <si>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</si>
  <si>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</si>
  <si>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2022 № 2992-22/VIII</t>
  </si>
  <si>
    <t xml:space="preserve">"Про бюджет Магдалинівської селищної </t>
  </si>
  <si>
    <t>територіальної громади на 2023 рік"</t>
  </si>
  <si>
    <t>(з урахуванням внесених змін)</t>
  </si>
  <si>
    <t>Розподіл видатків селищного бюджету на 2023 рік</t>
  </si>
  <si>
    <t>за головними розпорядниками коштів</t>
  </si>
  <si>
    <t>Секретар селищної ради</t>
  </si>
  <si>
    <t>Ігор ЧЕРНЕНКО</t>
  </si>
  <si>
    <t>Проєкт підготував:</t>
  </si>
  <si>
    <t>Начальник управління економіки та фінансів</t>
  </si>
  <si>
    <t>Магдалинівської селищної ради</t>
  </si>
  <si>
    <t>Тетяна КАЦАЙ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</si>
</sst>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"/>
  <sheetViews>
    <sheetView tabSelected="1" topLeftCell="A85" workbookViewId="0">
      <selection activeCell="A90" sqref="A90:XFD9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221</v>
      </c>
    </row>
    <row r="2" spans="1:16" x14ac:dyDescent="0.2">
      <c r="M2" t="s">
        <v>0</v>
      </c>
    </row>
    <row r="3" spans="1:16" x14ac:dyDescent="0.2">
      <c r="M3" t="s">
        <v>222</v>
      </c>
    </row>
    <row r="4" spans="1:16" x14ac:dyDescent="0.2">
      <c r="M4" t="s">
        <v>223</v>
      </c>
    </row>
    <row r="5" spans="1:16" x14ac:dyDescent="0.2">
      <c r="M5" t="s">
        <v>224</v>
      </c>
    </row>
    <row r="6" spans="1:16" x14ac:dyDescent="0.2">
      <c r="M6" t="s">
        <v>225</v>
      </c>
    </row>
    <row r="7" spans="1:16" x14ac:dyDescent="0.2">
      <c r="M7" t="s">
        <v>226</v>
      </c>
    </row>
    <row r="8" spans="1:16" x14ac:dyDescent="0.2">
      <c r="M8" s="27" t="s">
        <v>227</v>
      </c>
    </row>
    <row r="9" spans="1:16" x14ac:dyDescent="0.2">
      <c r="M9" t="s">
        <v>228</v>
      </c>
    </row>
    <row r="10" spans="1:16" x14ac:dyDescent="0.2">
      <c r="M10" t="s">
        <v>229</v>
      </c>
    </row>
    <row r="12" spans="1:16" x14ac:dyDescent="0.2">
      <c r="A12" s="28" t="s">
        <v>230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x14ac:dyDescent="0.2">
      <c r="A13" s="30" t="s">
        <v>231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x14ac:dyDescent="0.2">
      <c r="A14" s="22" t="s">
        <v>219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">
      <c r="A15" s="21" t="s">
        <v>220</v>
      </c>
      <c r="P15" s="1" t="s">
        <v>1</v>
      </c>
    </row>
    <row r="16" spans="1:16" x14ac:dyDescent="0.2">
      <c r="A16" s="26" t="s">
        <v>2</v>
      </c>
      <c r="B16" s="26" t="s">
        <v>3</v>
      </c>
      <c r="C16" s="26" t="s">
        <v>4</v>
      </c>
      <c r="D16" s="23" t="s">
        <v>5</v>
      </c>
      <c r="E16" s="23" t="s">
        <v>6</v>
      </c>
      <c r="F16" s="23"/>
      <c r="G16" s="23"/>
      <c r="H16" s="23"/>
      <c r="I16" s="23"/>
      <c r="J16" s="23" t="s">
        <v>13</v>
      </c>
      <c r="K16" s="23"/>
      <c r="L16" s="23"/>
      <c r="M16" s="23"/>
      <c r="N16" s="23"/>
      <c r="O16" s="23"/>
      <c r="P16" s="24" t="s">
        <v>15</v>
      </c>
    </row>
    <row r="17" spans="1:16" x14ac:dyDescent="0.2">
      <c r="A17" s="23"/>
      <c r="B17" s="23"/>
      <c r="C17" s="23"/>
      <c r="D17" s="23"/>
      <c r="E17" s="24" t="s">
        <v>7</v>
      </c>
      <c r="F17" s="23" t="s">
        <v>8</v>
      </c>
      <c r="G17" s="23" t="s">
        <v>9</v>
      </c>
      <c r="H17" s="23"/>
      <c r="I17" s="23" t="s">
        <v>12</v>
      </c>
      <c r="J17" s="24" t="s">
        <v>7</v>
      </c>
      <c r="K17" s="23" t="s">
        <v>14</v>
      </c>
      <c r="L17" s="23" t="s">
        <v>8</v>
      </c>
      <c r="M17" s="23" t="s">
        <v>9</v>
      </c>
      <c r="N17" s="23"/>
      <c r="O17" s="23" t="s">
        <v>12</v>
      </c>
      <c r="P17" s="23"/>
    </row>
    <row r="18" spans="1:16" x14ac:dyDescent="0.2">
      <c r="A18" s="23"/>
      <c r="B18" s="23"/>
      <c r="C18" s="23"/>
      <c r="D18" s="23"/>
      <c r="E18" s="23"/>
      <c r="F18" s="23"/>
      <c r="G18" s="23" t="s">
        <v>10</v>
      </c>
      <c r="H18" s="23" t="s">
        <v>11</v>
      </c>
      <c r="I18" s="23"/>
      <c r="J18" s="23"/>
      <c r="K18" s="23"/>
      <c r="L18" s="23"/>
      <c r="M18" s="23" t="s">
        <v>10</v>
      </c>
      <c r="N18" s="23" t="s">
        <v>11</v>
      </c>
      <c r="O18" s="23"/>
      <c r="P18" s="23"/>
    </row>
    <row r="19" spans="1:16" ht="44.25" customHeight="1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6" x14ac:dyDescent="0.2">
      <c r="A20" s="4">
        <v>1</v>
      </c>
      <c r="B20" s="4">
        <v>2</v>
      </c>
      <c r="C20" s="4">
        <v>3</v>
      </c>
      <c r="D20" s="4">
        <v>4</v>
      </c>
      <c r="E20" s="5">
        <v>5</v>
      </c>
      <c r="F20" s="4">
        <v>6</v>
      </c>
      <c r="G20" s="4">
        <v>7</v>
      </c>
      <c r="H20" s="4">
        <v>8</v>
      </c>
      <c r="I20" s="4">
        <v>9</v>
      </c>
      <c r="J20" s="5">
        <v>10</v>
      </c>
      <c r="K20" s="4">
        <v>11</v>
      </c>
      <c r="L20" s="4">
        <v>12</v>
      </c>
      <c r="M20" s="4">
        <v>13</v>
      </c>
      <c r="N20" s="4">
        <v>14</v>
      </c>
      <c r="O20" s="4">
        <v>15</v>
      </c>
      <c r="P20" s="5">
        <v>16</v>
      </c>
    </row>
    <row r="21" spans="1:16" x14ac:dyDescent="0.2">
      <c r="A21" s="6" t="s">
        <v>16</v>
      </c>
      <c r="B21" s="7"/>
      <c r="C21" s="8"/>
      <c r="D21" s="9" t="s">
        <v>17</v>
      </c>
      <c r="E21" s="10">
        <v>100434832.11999999</v>
      </c>
      <c r="F21" s="11">
        <v>88195163.11999999</v>
      </c>
      <c r="G21" s="11">
        <v>23385379</v>
      </c>
      <c r="H21" s="11">
        <v>3896216.63</v>
      </c>
      <c r="I21" s="11">
        <v>12239669</v>
      </c>
      <c r="J21" s="10">
        <v>20080835.689999998</v>
      </c>
      <c r="K21" s="11">
        <v>18267627.439999998</v>
      </c>
      <c r="L21" s="11">
        <v>800000</v>
      </c>
      <c r="M21" s="11">
        <v>20000</v>
      </c>
      <c r="N21" s="11">
        <v>62000</v>
      </c>
      <c r="O21" s="11">
        <v>19280835.689999998</v>
      </c>
      <c r="P21" s="10">
        <f t="shared" ref="P21:P52" si="0">E21+J21</f>
        <v>120515667.80999999</v>
      </c>
    </row>
    <row r="22" spans="1:16" x14ac:dyDescent="0.2">
      <c r="A22" s="6" t="s">
        <v>18</v>
      </c>
      <c r="B22" s="7"/>
      <c r="C22" s="8"/>
      <c r="D22" s="9" t="s">
        <v>17</v>
      </c>
      <c r="E22" s="10">
        <v>100434832.11999999</v>
      </c>
      <c r="F22" s="11">
        <v>88195163.11999999</v>
      </c>
      <c r="G22" s="11">
        <v>23385379</v>
      </c>
      <c r="H22" s="11">
        <v>3896216.63</v>
      </c>
      <c r="I22" s="11">
        <v>12239669</v>
      </c>
      <c r="J22" s="10">
        <v>20080835.689999998</v>
      </c>
      <c r="K22" s="11">
        <v>18267627.439999998</v>
      </c>
      <c r="L22" s="11">
        <v>800000</v>
      </c>
      <c r="M22" s="11">
        <v>20000</v>
      </c>
      <c r="N22" s="11">
        <v>62000</v>
      </c>
      <c r="O22" s="11">
        <v>19280835.689999998</v>
      </c>
      <c r="P22" s="10">
        <f t="shared" si="0"/>
        <v>120515667.80999999</v>
      </c>
    </row>
    <row r="23" spans="1:16" ht="63.75" x14ac:dyDescent="0.2">
      <c r="A23" s="12" t="s">
        <v>19</v>
      </c>
      <c r="B23" s="12" t="s">
        <v>21</v>
      </c>
      <c r="C23" s="13" t="s">
        <v>20</v>
      </c>
      <c r="D23" s="14" t="s">
        <v>22</v>
      </c>
      <c r="E23" s="15">
        <v>27598206.460000001</v>
      </c>
      <c r="F23" s="16">
        <v>27598206.460000001</v>
      </c>
      <c r="G23" s="16">
        <v>19082515</v>
      </c>
      <c r="H23" s="16">
        <v>2173192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27598206.460000001</v>
      </c>
    </row>
    <row r="24" spans="1:16" x14ac:dyDescent="0.2">
      <c r="A24" s="12" t="s">
        <v>23</v>
      </c>
      <c r="B24" s="12" t="s">
        <v>25</v>
      </c>
      <c r="C24" s="13" t="s">
        <v>24</v>
      </c>
      <c r="D24" s="14" t="s">
        <v>26</v>
      </c>
      <c r="E24" s="15">
        <v>784000</v>
      </c>
      <c r="F24" s="16">
        <v>784000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784000</v>
      </c>
    </row>
    <row r="25" spans="1:16" ht="25.5" x14ac:dyDescent="0.2">
      <c r="A25" s="12" t="s">
        <v>27</v>
      </c>
      <c r="B25" s="12" t="s">
        <v>29</v>
      </c>
      <c r="C25" s="13" t="s">
        <v>28</v>
      </c>
      <c r="D25" s="14" t="s">
        <v>30</v>
      </c>
      <c r="E25" s="15">
        <v>17586774.969999999</v>
      </c>
      <c r="F25" s="16">
        <v>17586774.969999999</v>
      </c>
      <c r="G25" s="16">
        <v>0</v>
      </c>
      <c r="H25" s="16">
        <v>0</v>
      </c>
      <c r="I25" s="16">
        <v>0</v>
      </c>
      <c r="J25" s="15">
        <v>660790</v>
      </c>
      <c r="K25" s="16">
        <v>660790</v>
      </c>
      <c r="L25" s="16">
        <v>0</v>
      </c>
      <c r="M25" s="16">
        <v>0</v>
      </c>
      <c r="N25" s="16">
        <v>0</v>
      </c>
      <c r="O25" s="16">
        <v>660790</v>
      </c>
      <c r="P25" s="15">
        <f t="shared" si="0"/>
        <v>18247564.969999999</v>
      </c>
    </row>
    <row r="26" spans="1:16" ht="38.25" x14ac:dyDescent="0.2">
      <c r="A26" s="12" t="s">
        <v>31</v>
      </c>
      <c r="B26" s="12" t="s">
        <v>33</v>
      </c>
      <c r="C26" s="13" t="s">
        <v>32</v>
      </c>
      <c r="D26" s="14" t="s">
        <v>34</v>
      </c>
      <c r="E26" s="15">
        <v>11458353</v>
      </c>
      <c r="F26" s="16">
        <v>11458353</v>
      </c>
      <c r="G26" s="16">
        <v>0</v>
      </c>
      <c r="H26" s="16">
        <v>0</v>
      </c>
      <c r="I26" s="16">
        <v>0</v>
      </c>
      <c r="J26" s="15">
        <v>2340262</v>
      </c>
      <c r="K26" s="16">
        <v>2340262</v>
      </c>
      <c r="L26" s="16">
        <v>0</v>
      </c>
      <c r="M26" s="16">
        <v>0</v>
      </c>
      <c r="N26" s="16">
        <v>0</v>
      </c>
      <c r="O26" s="16">
        <v>2340262</v>
      </c>
      <c r="P26" s="15">
        <f t="shared" si="0"/>
        <v>13798615</v>
      </c>
    </row>
    <row r="27" spans="1:16" ht="25.5" x14ac:dyDescent="0.2">
      <c r="A27" s="12" t="s">
        <v>35</v>
      </c>
      <c r="B27" s="12" t="s">
        <v>37</v>
      </c>
      <c r="C27" s="13" t="s">
        <v>36</v>
      </c>
      <c r="D27" s="14" t="s">
        <v>38</v>
      </c>
      <c r="E27" s="15">
        <v>16800</v>
      </c>
      <c r="F27" s="16">
        <v>16800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16800</v>
      </c>
    </row>
    <row r="28" spans="1:16" ht="38.25" x14ac:dyDescent="0.2">
      <c r="A28" s="12" t="s">
        <v>39</v>
      </c>
      <c r="B28" s="12" t="s">
        <v>40</v>
      </c>
      <c r="C28" s="13" t="s">
        <v>36</v>
      </c>
      <c r="D28" s="14" t="s">
        <v>41</v>
      </c>
      <c r="E28" s="15">
        <v>16150</v>
      </c>
      <c r="F28" s="16">
        <v>16150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16150</v>
      </c>
    </row>
    <row r="29" spans="1:16" ht="25.5" x14ac:dyDescent="0.2">
      <c r="A29" s="12" t="s">
        <v>42</v>
      </c>
      <c r="B29" s="12" t="s">
        <v>44</v>
      </c>
      <c r="C29" s="13" t="s">
        <v>43</v>
      </c>
      <c r="D29" s="14" t="s">
        <v>45</v>
      </c>
      <c r="E29" s="15">
        <v>975000</v>
      </c>
      <c r="F29" s="16">
        <v>975000</v>
      </c>
      <c r="G29" s="16">
        <v>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975000</v>
      </c>
    </row>
    <row r="30" spans="1:16" ht="76.5" x14ac:dyDescent="0.2">
      <c r="A30" s="12" t="s">
        <v>46</v>
      </c>
      <c r="B30" s="12" t="s">
        <v>48</v>
      </c>
      <c r="C30" s="13" t="s">
        <v>47</v>
      </c>
      <c r="D30" s="14" t="s">
        <v>49</v>
      </c>
      <c r="E30" s="15">
        <v>1212732</v>
      </c>
      <c r="F30" s="16">
        <v>1212732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1212732</v>
      </c>
    </row>
    <row r="31" spans="1:16" ht="25.5" x14ac:dyDescent="0.2">
      <c r="A31" s="12" t="s">
        <v>50</v>
      </c>
      <c r="B31" s="12" t="s">
        <v>52</v>
      </c>
      <c r="C31" s="13" t="s">
        <v>51</v>
      </c>
      <c r="D31" s="14" t="s">
        <v>53</v>
      </c>
      <c r="E31" s="15">
        <v>2385360</v>
      </c>
      <c r="F31" s="16">
        <v>2385360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2385360</v>
      </c>
    </row>
    <row r="32" spans="1:16" x14ac:dyDescent="0.2">
      <c r="A32" s="12" t="s">
        <v>54</v>
      </c>
      <c r="B32" s="12" t="s">
        <v>56</v>
      </c>
      <c r="C32" s="13" t="s">
        <v>55</v>
      </c>
      <c r="D32" s="14" t="s">
        <v>57</v>
      </c>
      <c r="E32" s="15">
        <v>20000</v>
      </c>
      <c r="F32" s="16">
        <v>20000</v>
      </c>
      <c r="G32" s="16">
        <v>16394</v>
      </c>
      <c r="H32" s="16">
        <v>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20000</v>
      </c>
    </row>
    <row r="33" spans="1:16" ht="38.25" x14ac:dyDescent="0.2">
      <c r="A33" s="12" t="s">
        <v>58</v>
      </c>
      <c r="B33" s="12" t="s">
        <v>59</v>
      </c>
      <c r="C33" s="13" t="s">
        <v>36</v>
      </c>
      <c r="D33" s="14" t="s">
        <v>60</v>
      </c>
      <c r="E33" s="15">
        <v>1121838</v>
      </c>
      <c r="F33" s="16">
        <v>1121838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1121838</v>
      </c>
    </row>
    <row r="34" spans="1:16" ht="38.25" x14ac:dyDescent="0.2">
      <c r="A34" s="12" t="s">
        <v>61</v>
      </c>
      <c r="B34" s="12" t="s">
        <v>63</v>
      </c>
      <c r="C34" s="13" t="s">
        <v>62</v>
      </c>
      <c r="D34" s="14" t="s">
        <v>64</v>
      </c>
      <c r="E34" s="15">
        <v>6871624.3399999999</v>
      </c>
      <c r="F34" s="16">
        <v>6871624.3399999999</v>
      </c>
      <c r="G34" s="16">
        <v>4286470</v>
      </c>
      <c r="H34" s="16">
        <v>55000</v>
      </c>
      <c r="I34" s="16">
        <v>0</v>
      </c>
      <c r="J34" s="15">
        <v>3510000</v>
      </c>
      <c r="K34" s="16">
        <v>3150000</v>
      </c>
      <c r="L34" s="16">
        <v>360000</v>
      </c>
      <c r="M34" s="16">
        <v>20000</v>
      </c>
      <c r="N34" s="16">
        <v>62000</v>
      </c>
      <c r="O34" s="16">
        <v>3150000</v>
      </c>
      <c r="P34" s="15">
        <f t="shared" si="0"/>
        <v>10381624.34</v>
      </c>
    </row>
    <row r="35" spans="1:16" ht="25.5" x14ac:dyDescent="0.2">
      <c r="A35" s="12" t="s">
        <v>65</v>
      </c>
      <c r="B35" s="12" t="s">
        <v>66</v>
      </c>
      <c r="C35" s="13" t="s">
        <v>62</v>
      </c>
      <c r="D35" s="14" t="s">
        <v>67</v>
      </c>
      <c r="E35" s="15">
        <v>2369810</v>
      </c>
      <c r="F35" s="16">
        <v>2369810</v>
      </c>
      <c r="G35" s="16">
        <v>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2369810</v>
      </c>
    </row>
    <row r="36" spans="1:16" ht="25.5" x14ac:dyDescent="0.2">
      <c r="A36" s="12" t="s">
        <v>68</v>
      </c>
      <c r="B36" s="12" t="s">
        <v>70</v>
      </c>
      <c r="C36" s="13" t="s">
        <v>69</v>
      </c>
      <c r="D36" s="14" t="s">
        <v>71</v>
      </c>
      <c r="E36" s="15">
        <v>0</v>
      </c>
      <c r="F36" s="16">
        <v>0</v>
      </c>
      <c r="G36" s="16">
        <v>0</v>
      </c>
      <c r="H36" s="16">
        <v>0</v>
      </c>
      <c r="I36" s="16">
        <v>0</v>
      </c>
      <c r="J36" s="15">
        <v>1806791.75</v>
      </c>
      <c r="K36" s="16">
        <v>1806791.75</v>
      </c>
      <c r="L36" s="16">
        <v>0</v>
      </c>
      <c r="M36" s="16">
        <v>0</v>
      </c>
      <c r="N36" s="16">
        <v>0</v>
      </c>
      <c r="O36" s="16">
        <v>1806791.75</v>
      </c>
      <c r="P36" s="15">
        <f t="shared" si="0"/>
        <v>1806791.75</v>
      </c>
    </row>
    <row r="37" spans="1:16" ht="51" x14ac:dyDescent="0.2">
      <c r="A37" s="12" t="s">
        <v>72</v>
      </c>
      <c r="B37" s="12" t="s">
        <v>73</v>
      </c>
      <c r="C37" s="13" t="s">
        <v>69</v>
      </c>
      <c r="D37" s="14" t="s">
        <v>74</v>
      </c>
      <c r="E37" s="15">
        <v>350000</v>
      </c>
      <c r="F37" s="16">
        <v>0</v>
      </c>
      <c r="G37" s="16">
        <v>0</v>
      </c>
      <c r="H37" s="16">
        <v>0</v>
      </c>
      <c r="I37" s="16">
        <v>350000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350000</v>
      </c>
    </row>
    <row r="38" spans="1:16" x14ac:dyDescent="0.2">
      <c r="A38" s="12" t="s">
        <v>75</v>
      </c>
      <c r="B38" s="12" t="s">
        <v>76</v>
      </c>
      <c r="C38" s="13" t="s">
        <v>69</v>
      </c>
      <c r="D38" s="14" t="s">
        <v>77</v>
      </c>
      <c r="E38" s="15">
        <v>14549259.630000001</v>
      </c>
      <c r="F38" s="16">
        <v>2659590.63</v>
      </c>
      <c r="G38" s="16">
        <v>0</v>
      </c>
      <c r="H38" s="16">
        <v>1668024.63</v>
      </c>
      <c r="I38" s="16">
        <v>11889669</v>
      </c>
      <c r="J38" s="15">
        <v>3015000</v>
      </c>
      <c r="K38" s="16">
        <v>3015000</v>
      </c>
      <c r="L38" s="16">
        <v>0</v>
      </c>
      <c r="M38" s="16">
        <v>0</v>
      </c>
      <c r="N38" s="16">
        <v>0</v>
      </c>
      <c r="O38" s="16">
        <v>3015000</v>
      </c>
      <c r="P38" s="15">
        <f t="shared" si="0"/>
        <v>17564259.630000003</v>
      </c>
    </row>
    <row r="39" spans="1:16" ht="25.5" x14ac:dyDescent="0.2">
      <c r="A39" s="12" t="s">
        <v>78</v>
      </c>
      <c r="B39" s="12" t="s">
        <v>80</v>
      </c>
      <c r="C39" s="13" t="s">
        <v>79</v>
      </c>
      <c r="D39" s="14" t="s">
        <v>81</v>
      </c>
      <c r="E39" s="15">
        <v>0</v>
      </c>
      <c r="F39" s="16">
        <v>0</v>
      </c>
      <c r="G39" s="16">
        <v>0</v>
      </c>
      <c r="H39" s="16">
        <v>0</v>
      </c>
      <c r="I39" s="16">
        <v>0</v>
      </c>
      <c r="J39" s="15">
        <v>97468.689999999944</v>
      </c>
      <c r="K39" s="16">
        <v>97468.689999999944</v>
      </c>
      <c r="L39" s="16">
        <v>0</v>
      </c>
      <c r="M39" s="16">
        <v>0</v>
      </c>
      <c r="N39" s="16">
        <v>0</v>
      </c>
      <c r="O39" s="16">
        <v>97468.689999999944</v>
      </c>
      <c r="P39" s="15">
        <f t="shared" si="0"/>
        <v>97468.689999999944</v>
      </c>
    </row>
    <row r="40" spans="1:16" ht="25.5" x14ac:dyDescent="0.2">
      <c r="A40" s="12" t="s">
        <v>82</v>
      </c>
      <c r="B40" s="12" t="s">
        <v>84</v>
      </c>
      <c r="C40" s="13" t="s">
        <v>83</v>
      </c>
      <c r="D40" s="14" t="s">
        <v>85</v>
      </c>
      <c r="E40" s="15">
        <v>100000</v>
      </c>
      <c r="F40" s="16">
        <v>100000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100000</v>
      </c>
    </row>
    <row r="41" spans="1:16" x14ac:dyDescent="0.2">
      <c r="A41" s="12" t="s">
        <v>86</v>
      </c>
      <c r="B41" s="12" t="s">
        <v>87</v>
      </c>
      <c r="C41" s="13" t="s">
        <v>83</v>
      </c>
      <c r="D41" s="14" t="s">
        <v>88</v>
      </c>
      <c r="E41" s="15">
        <v>1351100</v>
      </c>
      <c r="F41" s="16">
        <v>1351100</v>
      </c>
      <c r="G41" s="16">
        <v>0</v>
      </c>
      <c r="H41" s="16">
        <v>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1351100</v>
      </c>
    </row>
    <row r="42" spans="1:16" ht="25.5" x14ac:dyDescent="0.2">
      <c r="A42" s="12" t="s">
        <v>89</v>
      </c>
      <c r="B42" s="12" t="s">
        <v>91</v>
      </c>
      <c r="C42" s="13" t="s">
        <v>90</v>
      </c>
      <c r="D42" s="14" t="s">
        <v>92</v>
      </c>
      <c r="E42" s="15">
        <v>0</v>
      </c>
      <c r="F42" s="16">
        <v>0</v>
      </c>
      <c r="G42" s="16">
        <v>0</v>
      </c>
      <c r="H42" s="16">
        <v>0</v>
      </c>
      <c r="I42" s="16">
        <v>0</v>
      </c>
      <c r="J42" s="15">
        <v>250000</v>
      </c>
      <c r="K42" s="16">
        <v>250000</v>
      </c>
      <c r="L42" s="16">
        <v>0</v>
      </c>
      <c r="M42" s="16">
        <v>0</v>
      </c>
      <c r="N42" s="16">
        <v>0</v>
      </c>
      <c r="O42" s="16">
        <v>250000</v>
      </c>
      <c r="P42" s="15">
        <f t="shared" si="0"/>
        <v>250000</v>
      </c>
    </row>
    <row r="43" spans="1:16" ht="25.5" x14ac:dyDescent="0.2">
      <c r="A43" s="12" t="s">
        <v>93</v>
      </c>
      <c r="B43" s="12" t="s">
        <v>95</v>
      </c>
      <c r="C43" s="13" t="s">
        <v>94</v>
      </c>
      <c r="D43" s="14" t="s">
        <v>96</v>
      </c>
      <c r="E43" s="15">
        <v>0</v>
      </c>
      <c r="F43" s="16">
        <v>0</v>
      </c>
      <c r="G43" s="16">
        <v>0</v>
      </c>
      <c r="H43" s="16">
        <v>0</v>
      </c>
      <c r="I43" s="16">
        <v>0</v>
      </c>
      <c r="J43" s="15">
        <v>5362115</v>
      </c>
      <c r="K43" s="16">
        <v>5362115</v>
      </c>
      <c r="L43" s="16">
        <v>0</v>
      </c>
      <c r="M43" s="16">
        <v>0</v>
      </c>
      <c r="N43" s="16">
        <v>0</v>
      </c>
      <c r="O43" s="16">
        <v>5362115</v>
      </c>
      <c r="P43" s="15">
        <f t="shared" si="0"/>
        <v>5362115</v>
      </c>
    </row>
    <row r="44" spans="1:16" ht="25.5" x14ac:dyDescent="0.2">
      <c r="A44" s="12" t="s">
        <v>97</v>
      </c>
      <c r="B44" s="12" t="s">
        <v>98</v>
      </c>
      <c r="C44" s="13" t="s">
        <v>94</v>
      </c>
      <c r="D44" s="14" t="s">
        <v>99</v>
      </c>
      <c r="E44" s="15">
        <v>26800</v>
      </c>
      <c r="F44" s="16">
        <v>26800</v>
      </c>
      <c r="G44" s="16">
        <v>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26800</v>
      </c>
    </row>
    <row r="45" spans="1:16" ht="25.5" x14ac:dyDescent="0.2">
      <c r="A45" s="12" t="s">
        <v>100</v>
      </c>
      <c r="B45" s="12" t="s">
        <v>101</v>
      </c>
      <c r="C45" s="13" t="s">
        <v>94</v>
      </c>
      <c r="D45" s="14" t="s">
        <v>102</v>
      </c>
      <c r="E45" s="15">
        <v>20000</v>
      </c>
      <c r="F45" s="16">
        <v>20000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20000</v>
      </c>
    </row>
    <row r="46" spans="1:16" ht="25.5" x14ac:dyDescent="0.2">
      <c r="A46" s="12" t="s">
        <v>103</v>
      </c>
      <c r="B46" s="12" t="s">
        <v>105</v>
      </c>
      <c r="C46" s="13" t="s">
        <v>104</v>
      </c>
      <c r="D46" s="14" t="s">
        <v>106</v>
      </c>
      <c r="E46" s="15">
        <v>0</v>
      </c>
      <c r="F46" s="16">
        <v>0</v>
      </c>
      <c r="G46" s="16">
        <v>0</v>
      </c>
      <c r="H46" s="16">
        <v>0</v>
      </c>
      <c r="I46" s="16">
        <v>0</v>
      </c>
      <c r="J46" s="15">
        <v>1453208.25</v>
      </c>
      <c r="K46" s="16">
        <v>0</v>
      </c>
      <c r="L46" s="16">
        <v>440000</v>
      </c>
      <c r="M46" s="16">
        <v>0</v>
      </c>
      <c r="N46" s="16">
        <v>0</v>
      </c>
      <c r="O46" s="16">
        <v>1013208.25</v>
      </c>
      <c r="P46" s="15">
        <f t="shared" si="0"/>
        <v>1453208.25</v>
      </c>
    </row>
    <row r="47" spans="1:16" x14ac:dyDescent="0.2">
      <c r="A47" s="12" t="s">
        <v>107</v>
      </c>
      <c r="B47" s="12" t="s">
        <v>108</v>
      </c>
      <c r="C47" s="13" t="s">
        <v>25</v>
      </c>
      <c r="D47" s="14" t="s">
        <v>109</v>
      </c>
      <c r="E47" s="15">
        <v>50000</v>
      </c>
      <c r="F47" s="16">
        <v>50000</v>
      </c>
      <c r="G47" s="16">
        <v>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0"/>
        <v>50000</v>
      </c>
    </row>
    <row r="48" spans="1:16" ht="76.5" x14ac:dyDescent="0.2">
      <c r="A48" s="12" t="s">
        <v>110</v>
      </c>
      <c r="B48" s="12" t="s">
        <v>111</v>
      </c>
      <c r="C48" s="13" t="s">
        <v>25</v>
      </c>
      <c r="D48" s="14" t="s">
        <v>112</v>
      </c>
      <c r="E48" s="15">
        <v>10000000</v>
      </c>
      <c r="F48" s="16">
        <v>10000000</v>
      </c>
      <c r="G48" s="16">
        <v>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0"/>
        <v>10000000</v>
      </c>
    </row>
    <row r="49" spans="1:16" x14ac:dyDescent="0.2">
      <c r="A49" s="12" t="s">
        <v>113</v>
      </c>
      <c r="B49" s="12" t="s">
        <v>114</v>
      </c>
      <c r="C49" s="13" t="s">
        <v>25</v>
      </c>
      <c r="D49" s="14" t="s">
        <v>115</v>
      </c>
      <c r="E49" s="15">
        <v>132780</v>
      </c>
      <c r="F49" s="16">
        <v>132780</v>
      </c>
      <c r="G49" s="16">
        <v>0</v>
      </c>
      <c r="H49" s="16">
        <v>0</v>
      </c>
      <c r="I49" s="16">
        <v>0</v>
      </c>
      <c r="J49" s="15">
        <v>1467200</v>
      </c>
      <c r="K49" s="16">
        <v>1467200</v>
      </c>
      <c r="L49" s="16">
        <v>0</v>
      </c>
      <c r="M49" s="16">
        <v>0</v>
      </c>
      <c r="N49" s="16">
        <v>0</v>
      </c>
      <c r="O49" s="16">
        <v>1467200</v>
      </c>
      <c r="P49" s="15">
        <f t="shared" si="0"/>
        <v>1599980</v>
      </c>
    </row>
    <row r="50" spans="1:16" ht="38.25" x14ac:dyDescent="0.2">
      <c r="A50" s="12" t="s">
        <v>116</v>
      </c>
      <c r="B50" s="12" t="s">
        <v>117</v>
      </c>
      <c r="C50" s="13" t="s">
        <v>25</v>
      </c>
      <c r="D50" s="14" t="s">
        <v>118</v>
      </c>
      <c r="E50" s="15">
        <v>1438243.72</v>
      </c>
      <c r="F50" s="16">
        <v>1438243.72</v>
      </c>
      <c r="G50" s="16">
        <v>0</v>
      </c>
      <c r="H50" s="16">
        <v>0</v>
      </c>
      <c r="I50" s="16">
        <v>0</v>
      </c>
      <c r="J50" s="15">
        <v>118000</v>
      </c>
      <c r="K50" s="16">
        <v>118000</v>
      </c>
      <c r="L50" s="16">
        <v>0</v>
      </c>
      <c r="M50" s="16">
        <v>0</v>
      </c>
      <c r="N50" s="16">
        <v>0</v>
      </c>
      <c r="O50" s="16">
        <v>118000</v>
      </c>
      <c r="P50" s="15">
        <f t="shared" si="0"/>
        <v>1556243.72</v>
      </c>
    </row>
    <row r="51" spans="1:16" x14ac:dyDescent="0.2">
      <c r="A51" s="6" t="s">
        <v>119</v>
      </c>
      <c r="B51" s="7"/>
      <c r="C51" s="8"/>
      <c r="D51" s="9" t="s">
        <v>120</v>
      </c>
      <c r="E51" s="10">
        <v>136964266.78</v>
      </c>
      <c r="F51" s="11">
        <v>136964266.78</v>
      </c>
      <c r="G51" s="11">
        <v>90534705.799999997</v>
      </c>
      <c r="H51" s="11">
        <v>13669386</v>
      </c>
      <c r="I51" s="11">
        <v>0</v>
      </c>
      <c r="J51" s="10">
        <v>16340984</v>
      </c>
      <c r="K51" s="11">
        <v>7434310</v>
      </c>
      <c r="L51" s="11">
        <v>8836674</v>
      </c>
      <c r="M51" s="11">
        <v>0</v>
      </c>
      <c r="N51" s="11">
        <v>350000</v>
      </c>
      <c r="O51" s="11">
        <v>7504310</v>
      </c>
      <c r="P51" s="10">
        <f t="shared" si="0"/>
        <v>153305250.78</v>
      </c>
    </row>
    <row r="52" spans="1:16" x14ac:dyDescent="0.2">
      <c r="A52" s="6" t="s">
        <v>121</v>
      </c>
      <c r="B52" s="7"/>
      <c r="C52" s="8"/>
      <c r="D52" s="9" t="s">
        <v>120</v>
      </c>
      <c r="E52" s="10">
        <v>136964266.78</v>
      </c>
      <c r="F52" s="11">
        <v>136964266.78</v>
      </c>
      <c r="G52" s="11">
        <v>90534705.799999997</v>
      </c>
      <c r="H52" s="11">
        <v>13669386</v>
      </c>
      <c r="I52" s="11">
        <v>0</v>
      </c>
      <c r="J52" s="10">
        <v>16340984</v>
      </c>
      <c r="K52" s="11">
        <v>7434310</v>
      </c>
      <c r="L52" s="11">
        <v>8836674</v>
      </c>
      <c r="M52" s="11">
        <v>0</v>
      </c>
      <c r="N52" s="11">
        <v>350000</v>
      </c>
      <c r="O52" s="11">
        <v>7504310</v>
      </c>
      <c r="P52" s="10">
        <f t="shared" si="0"/>
        <v>153305250.78</v>
      </c>
    </row>
    <row r="53" spans="1:16" ht="38.25" x14ac:dyDescent="0.2">
      <c r="A53" s="12" t="s">
        <v>122</v>
      </c>
      <c r="B53" s="12" t="s">
        <v>123</v>
      </c>
      <c r="C53" s="13" t="s">
        <v>20</v>
      </c>
      <c r="D53" s="14" t="s">
        <v>124</v>
      </c>
      <c r="E53" s="15">
        <v>705446</v>
      </c>
      <c r="F53" s="16">
        <v>705446</v>
      </c>
      <c r="G53" s="16">
        <v>568218</v>
      </c>
      <c r="H53" s="16">
        <v>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ref="P53:P87" si="1">E53+J53</f>
        <v>705446</v>
      </c>
    </row>
    <row r="54" spans="1:16" x14ac:dyDescent="0.2">
      <c r="A54" s="12" t="s">
        <v>125</v>
      </c>
      <c r="B54" s="12" t="s">
        <v>47</v>
      </c>
      <c r="C54" s="13" t="s">
        <v>126</v>
      </c>
      <c r="D54" s="14" t="s">
        <v>127</v>
      </c>
      <c r="E54" s="15">
        <v>18697391.43</v>
      </c>
      <c r="F54" s="16">
        <v>18697391.43</v>
      </c>
      <c r="G54" s="16">
        <v>12562933</v>
      </c>
      <c r="H54" s="16">
        <v>1895613</v>
      </c>
      <c r="I54" s="16">
        <v>0</v>
      </c>
      <c r="J54" s="15">
        <v>6691972</v>
      </c>
      <c r="K54" s="16">
        <v>3443200</v>
      </c>
      <c r="L54" s="16">
        <v>3228772</v>
      </c>
      <c r="M54" s="16">
        <v>0</v>
      </c>
      <c r="N54" s="16">
        <v>0</v>
      </c>
      <c r="O54" s="16">
        <v>3463200</v>
      </c>
      <c r="P54" s="15">
        <f t="shared" si="1"/>
        <v>25389363.43</v>
      </c>
    </row>
    <row r="55" spans="1:16" ht="38.25" x14ac:dyDescent="0.2">
      <c r="A55" s="12" t="s">
        <v>128</v>
      </c>
      <c r="B55" s="12" t="s">
        <v>130</v>
      </c>
      <c r="C55" s="13" t="s">
        <v>129</v>
      </c>
      <c r="D55" s="14" t="s">
        <v>131</v>
      </c>
      <c r="E55" s="15">
        <v>44246198.049999997</v>
      </c>
      <c r="F55" s="16">
        <v>44246198.049999997</v>
      </c>
      <c r="G55" s="16">
        <v>17764586</v>
      </c>
      <c r="H55" s="16">
        <v>11773773</v>
      </c>
      <c r="I55" s="16">
        <v>0</v>
      </c>
      <c r="J55" s="15">
        <v>7677824</v>
      </c>
      <c r="K55" s="16">
        <v>2605382</v>
      </c>
      <c r="L55" s="16">
        <v>5022442</v>
      </c>
      <c r="M55" s="16">
        <v>0</v>
      </c>
      <c r="N55" s="16">
        <v>350000</v>
      </c>
      <c r="O55" s="16">
        <v>2655382</v>
      </c>
      <c r="P55" s="15">
        <f t="shared" si="1"/>
        <v>51924022.049999997</v>
      </c>
    </row>
    <row r="56" spans="1:16" ht="38.25" x14ac:dyDescent="0.2">
      <c r="A56" s="12" t="s">
        <v>132</v>
      </c>
      <c r="B56" s="12" t="s">
        <v>133</v>
      </c>
      <c r="C56" s="13" t="s">
        <v>129</v>
      </c>
      <c r="D56" s="14" t="s">
        <v>134</v>
      </c>
      <c r="E56" s="15">
        <v>64899500</v>
      </c>
      <c r="F56" s="16">
        <v>64899500</v>
      </c>
      <c r="G56" s="16">
        <v>53196311</v>
      </c>
      <c r="H56" s="16">
        <v>0</v>
      </c>
      <c r="I56" s="16">
        <v>0</v>
      </c>
      <c r="J56" s="15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5">
        <f t="shared" si="1"/>
        <v>64899500</v>
      </c>
    </row>
    <row r="57" spans="1:16" ht="38.25" x14ac:dyDescent="0.2">
      <c r="A57" s="12" t="s">
        <v>135</v>
      </c>
      <c r="B57" s="12" t="s">
        <v>36</v>
      </c>
      <c r="C57" s="13" t="s">
        <v>136</v>
      </c>
      <c r="D57" s="14" t="s">
        <v>137</v>
      </c>
      <c r="E57" s="15">
        <v>1406647</v>
      </c>
      <c r="F57" s="16">
        <v>1406647</v>
      </c>
      <c r="G57" s="16">
        <v>1134922</v>
      </c>
      <c r="H57" s="16">
        <v>0</v>
      </c>
      <c r="I57" s="16">
        <v>0</v>
      </c>
      <c r="J57" s="15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5">
        <f t="shared" si="1"/>
        <v>1406647</v>
      </c>
    </row>
    <row r="58" spans="1:16" ht="25.5" x14ac:dyDescent="0.2">
      <c r="A58" s="12" t="s">
        <v>138</v>
      </c>
      <c r="B58" s="12" t="s">
        <v>140</v>
      </c>
      <c r="C58" s="13" t="s">
        <v>139</v>
      </c>
      <c r="D58" s="14" t="s">
        <v>141</v>
      </c>
      <c r="E58" s="15">
        <v>4086136.09</v>
      </c>
      <c r="F58" s="16">
        <v>4086136.09</v>
      </c>
      <c r="G58" s="16">
        <v>3107185</v>
      </c>
      <c r="H58" s="16">
        <v>0</v>
      </c>
      <c r="I58" s="16">
        <v>0</v>
      </c>
      <c r="J58" s="15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1"/>
        <v>4086136.09</v>
      </c>
    </row>
    <row r="59" spans="1:16" x14ac:dyDescent="0.2">
      <c r="A59" s="12" t="s">
        <v>142</v>
      </c>
      <c r="B59" s="12" t="s">
        <v>143</v>
      </c>
      <c r="C59" s="13" t="s">
        <v>139</v>
      </c>
      <c r="D59" s="14" t="s">
        <v>144</v>
      </c>
      <c r="E59" s="15">
        <v>7240</v>
      </c>
      <c r="F59" s="16">
        <v>7240</v>
      </c>
      <c r="G59" s="16">
        <v>0</v>
      </c>
      <c r="H59" s="16">
        <v>0</v>
      </c>
      <c r="I59" s="16">
        <v>0</v>
      </c>
      <c r="J59" s="15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5">
        <f t="shared" si="1"/>
        <v>7240</v>
      </c>
    </row>
    <row r="60" spans="1:16" ht="25.5" x14ac:dyDescent="0.2">
      <c r="A60" s="12" t="s">
        <v>145</v>
      </c>
      <c r="B60" s="12" t="s">
        <v>146</v>
      </c>
      <c r="C60" s="13" t="s">
        <v>139</v>
      </c>
      <c r="D60" s="14" t="s">
        <v>147</v>
      </c>
      <c r="E60" s="15">
        <v>168364</v>
      </c>
      <c r="F60" s="16">
        <v>168364</v>
      </c>
      <c r="G60" s="16">
        <v>107627</v>
      </c>
      <c r="H60" s="16">
        <v>0</v>
      </c>
      <c r="I60" s="16">
        <v>0</v>
      </c>
      <c r="J60" s="15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5">
        <f t="shared" si="1"/>
        <v>168364</v>
      </c>
    </row>
    <row r="61" spans="1:16" ht="25.5" x14ac:dyDescent="0.2">
      <c r="A61" s="12" t="s">
        <v>148</v>
      </c>
      <c r="B61" s="12" t="s">
        <v>149</v>
      </c>
      <c r="C61" s="13" t="s">
        <v>139</v>
      </c>
      <c r="D61" s="14" t="s">
        <v>150</v>
      </c>
      <c r="E61" s="15">
        <v>1094905</v>
      </c>
      <c r="F61" s="16">
        <v>1094905</v>
      </c>
      <c r="G61" s="16">
        <v>897463</v>
      </c>
      <c r="H61" s="16">
        <v>0</v>
      </c>
      <c r="I61" s="16">
        <v>0</v>
      </c>
      <c r="J61" s="15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5">
        <f t="shared" si="1"/>
        <v>1094905</v>
      </c>
    </row>
    <row r="62" spans="1:16" ht="25.5" x14ac:dyDescent="0.2">
      <c r="A62" s="12" t="s">
        <v>151</v>
      </c>
      <c r="B62" s="12" t="s">
        <v>152</v>
      </c>
      <c r="C62" s="13" t="s">
        <v>139</v>
      </c>
      <c r="D62" s="14" t="s">
        <v>153</v>
      </c>
      <c r="E62" s="15">
        <v>663165</v>
      </c>
      <c r="F62" s="16">
        <v>663165</v>
      </c>
      <c r="G62" s="16">
        <v>535498</v>
      </c>
      <c r="H62" s="16">
        <v>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 t="shared" si="1"/>
        <v>663165</v>
      </c>
    </row>
    <row r="63" spans="1:16" ht="51" x14ac:dyDescent="0.2">
      <c r="A63" s="12" t="s">
        <v>154</v>
      </c>
      <c r="B63" s="12" t="s">
        <v>155</v>
      </c>
      <c r="C63" s="13" t="s">
        <v>139</v>
      </c>
      <c r="D63" s="14" t="s">
        <v>156</v>
      </c>
      <c r="E63" s="15">
        <v>81363</v>
      </c>
      <c r="F63" s="16">
        <v>81363</v>
      </c>
      <c r="G63" s="16">
        <v>66687</v>
      </c>
      <c r="H63" s="16">
        <v>0</v>
      </c>
      <c r="I63" s="16">
        <v>0</v>
      </c>
      <c r="J63" s="15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5">
        <f t="shared" si="1"/>
        <v>81363</v>
      </c>
    </row>
    <row r="64" spans="1:16" ht="63.75" x14ac:dyDescent="0.2">
      <c r="A64" s="12" t="s">
        <v>157</v>
      </c>
      <c r="B64" s="12" t="s">
        <v>158</v>
      </c>
      <c r="C64" s="13" t="s">
        <v>139</v>
      </c>
      <c r="D64" s="14" t="s">
        <v>159</v>
      </c>
      <c r="E64" s="15">
        <v>67441.210000000021</v>
      </c>
      <c r="F64" s="16">
        <v>67441.210000000021</v>
      </c>
      <c r="G64" s="16">
        <v>35931.800000000003</v>
      </c>
      <c r="H64" s="16">
        <v>0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 t="shared" si="1"/>
        <v>67441.210000000021</v>
      </c>
    </row>
    <row r="65" spans="1:16" ht="51" x14ac:dyDescent="0.2">
      <c r="A65" s="12" t="s">
        <v>160</v>
      </c>
      <c r="B65" s="12" t="s">
        <v>161</v>
      </c>
      <c r="C65" s="13" t="s">
        <v>139</v>
      </c>
      <c r="D65" s="14" t="s">
        <v>162</v>
      </c>
      <c r="E65" s="15">
        <v>65051</v>
      </c>
      <c r="F65" s="16">
        <v>65051</v>
      </c>
      <c r="G65" s="16">
        <v>0</v>
      </c>
      <c r="H65" s="16">
        <v>0</v>
      </c>
      <c r="I65" s="16">
        <v>0</v>
      </c>
      <c r="J65" s="15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5">
        <f t="shared" si="1"/>
        <v>65051</v>
      </c>
    </row>
    <row r="66" spans="1:16" ht="51" x14ac:dyDescent="0.2">
      <c r="A66" s="12" t="s">
        <v>163</v>
      </c>
      <c r="B66" s="12" t="s">
        <v>164</v>
      </c>
      <c r="C66" s="13" t="s">
        <v>139</v>
      </c>
      <c r="D66" s="14" t="s">
        <v>165</v>
      </c>
      <c r="E66" s="15">
        <v>0</v>
      </c>
      <c r="F66" s="16">
        <v>0</v>
      </c>
      <c r="G66" s="16">
        <v>0</v>
      </c>
      <c r="H66" s="16">
        <v>0</v>
      </c>
      <c r="I66" s="16">
        <v>0</v>
      </c>
      <c r="J66" s="15">
        <v>585460</v>
      </c>
      <c r="K66" s="16">
        <v>0</v>
      </c>
      <c r="L66" s="16">
        <v>585460</v>
      </c>
      <c r="M66" s="16">
        <v>0</v>
      </c>
      <c r="N66" s="16">
        <v>0</v>
      </c>
      <c r="O66" s="16">
        <v>0</v>
      </c>
      <c r="P66" s="15">
        <f t="shared" si="1"/>
        <v>585460</v>
      </c>
    </row>
    <row r="67" spans="1:16" ht="63.75" x14ac:dyDescent="0.2">
      <c r="A67" s="12" t="s">
        <v>166</v>
      </c>
      <c r="B67" s="12" t="s">
        <v>167</v>
      </c>
      <c r="C67" s="13" t="s">
        <v>43</v>
      </c>
      <c r="D67" s="14" t="s">
        <v>168</v>
      </c>
      <c r="E67" s="15">
        <v>0</v>
      </c>
      <c r="F67" s="16">
        <v>0</v>
      </c>
      <c r="G67" s="16">
        <v>0</v>
      </c>
      <c r="H67" s="16">
        <v>0</v>
      </c>
      <c r="I67" s="16">
        <v>0</v>
      </c>
      <c r="J67" s="15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5">
        <f t="shared" si="1"/>
        <v>0</v>
      </c>
    </row>
    <row r="68" spans="1:16" ht="38.25" x14ac:dyDescent="0.2">
      <c r="A68" s="12" t="s">
        <v>169</v>
      </c>
      <c r="B68" s="12" t="s">
        <v>171</v>
      </c>
      <c r="C68" s="13" t="s">
        <v>170</v>
      </c>
      <c r="D68" s="14" t="s">
        <v>172</v>
      </c>
      <c r="E68" s="15">
        <v>775419</v>
      </c>
      <c r="F68" s="16">
        <v>775419</v>
      </c>
      <c r="G68" s="16">
        <v>557344</v>
      </c>
      <c r="H68" s="16">
        <v>0</v>
      </c>
      <c r="I68" s="16">
        <v>0</v>
      </c>
      <c r="J68" s="15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5">
        <f t="shared" si="1"/>
        <v>775419</v>
      </c>
    </row>
    <row r="69" spans="1:16" x14ac:dyDescent="0.2">
      <c r="A69" s="12" t="s">
        <v>173</v>
      </c>
      <c r="B69" s="12" t="s">
        <v>174</v>
      </c>
      <c r="C69" s="13" t="s">
        <v>90</v>
      </c>
      <c r="D69" s="14" t="s">
        <v>175</v>
      </c>
      <c r="E69" s="15">
        <v>0</v>
      </c>
      <c r="F69" s="16">
        <v>0</v>
      </c>
      <c r="G69" s="16">
        <v>0</v>
      </c>
      <c r="H69" s="16">
        <v>0</v>
      </c>
      <c r="I69" s="16">
        <v>0</v>
      </c>
      <c r="J69" s="15">
        <v>226378</v>
      </c>
      <c r="K69" s="16">
        <v>226378</v>
      </c>
      <c r="L69" s="16">
        <v>0</v>
      </c>
      <c r="M69" s="16">
        <v>0</v>
      </c>
      <c r="N69" s="16">
        <v>0</v>
      </c>
      <c r="O69" s="16">
        <v>226378</v>
      </c>
      <c r="P69" s="15">
        <f t="shared" si="1"/>
        <v>226378</v>
      </c>
    </row>
    <row r="70" spans="1:16" x14ac:dyDescent="0.2">
      <c r="A70" s="12" t="s">
        <v>176</v>
      </c>
      <c r="B70" s="12" t="s">
        <v>114</v>
      </c>
      <c r="C70" s="13" t="s">
        <v>25</v>
      </c>
      <c r="D70" s="14" t="s">
        <v>115</v>
      </c>
      <c r="E70" s="15">
        <v>0</v>
      </c>
      <c r="F70" s="16">
        <v>0</v>
      </c>
      <c r="G70" s="16">
        <v>0</v>
      </c>
      <c r="H70" s="16">
        <v>0</v>
      </c>
      <c r="I70" s="16">
        <v>0</v>
      </c>
      <c r="J70" s="15">
        <v>1159350</v>
      </c>
      <c r="K70" s="16">
        <v>1159350</v>
      </c>
      <c r="L70" s="16">
        <v>0</v>
      </c>
      <c r="M70" s="16">
        <v>0</v>
      </c>
      <c r="N70" s="16">
        <v>0</v>
      </c>
      <c r="O70" s="16">
        <v>1159350</v>
      </c>
      <c r="P70" s="15">
        <f t="shared" si="1"/>
        <v>1159350</v>
      </c>
    </row>
    <row r="71" spans="1:16" ht="38.25" x14ac:dyDescent="0.2">
      <c r="A71" s="6" t="s">
        <v>177</v>
      </c>
      <c r="B71" s="7"/>
      <c r="C71" s="8"/>
      <c r="D71" s="9" t="s">
        <v>178</v>
      </c>
      <c r="E71" s="10">
        <v>15483138</v>
      </c>
      <c r="F71" s="11">
        <v>15483138</v>
      </c>
      <c r="G71" s="11">
        <v>9968403</v>
      </c>
      <c r="H71" s="11">
        <v>1839098</v>
      </c>
      <c r="I71" s="11">
        <v>0</v>
      </c>
      <c r="J71" s="10">
        <v>852444</v>
      </c>
      <c r="K71" s="11">
        <v>648424</v>
      </c>
      <c r="L71" s="11">
        <v>142020</v>
      </c>
      <c r="M71" s="11">
        <v>110250</v>
      </c>
      <c r="N71" s="11">
        <v>0</v>
      </c>
      <c r="O71" s="11">
        <v>710424</v>
      </c>
      <c r="P71" s="10">
        <f t="shared" si="1"/>
        <v>16335582</v>
      </c>
    </row>
    <row r="72" spans="1:16" ht="38.25" x14ac:dyDescent="0.2">
      <c r="A72" s="6" t="s">
        <v>179</v>
      </c>
      <c r="B72" s="7"/>
      <c r="C72" s="8"/>
      <c r="D72" s="9" t="s">
        <v>180</v>
      </c>
      <c r="E72" s="10">
        <v>15483138</v>
      </c>
      <c r="F72" s="11">
        <v>15483138</v>
      </c>
      <c r="G72" s="11">
        <v>9968403</v>
      </c>
      <c r="H72" s="11">
        <v>1839098</v>
      </c>
      <c r="I72" s="11">
        <v>0</v>
      </c>
      <c r="J72" s="10">
        <v>852444</v>
      </c>
      <c r="K72" s="11">
        <v>648424</v>
      </c>
      <c r="L72" s="11">
        <v>142020</v>
      </c>
      <c r="M72" s="11">
        <v>110250</v>
      </c>
      <c r="N72" s="11">
        <v>0</v>
      </c>
      <c r="O72" s="11">
        <v>710424</v>
      </c>
      <c r="P72" s="10">
        <f t="shared" si="1"/>
        <v>16335582</v>
      </c>
    </row>
    <row r="73" spans="1:16" ht="38.25" x14ac:dyDescent="0.2">
      <c r="A73" s="12" t="s">
        <v>181</v>
      </c>
      <c r="B73" s="12" t="s">
        <v>123</v>
      </c>
      <c r="C73" s="13" t="s">
        <v>20</v>
      </c>
      <c r="D73" s="14" t="s">
        <v>124</v>
      </c>
      <c r="E73" s="15">
        <v>984455</v>
      </c>
      <c r="F73" s="16">
        <v>984455</v>
      </c>
      <c r="G73" s="16">
        <v>790224</v>
      </c>
      <c r="H73" s="16">
        <v>0</v>
      </c>
      <c r="I73" s="16">
        <v>0</v>
      </c>
      <c r="J73" s="15">
        <v>55000</v>
      </c>
      <c r="K73" s="16">
        <v>55000</v>
      </c>
      <c r="L73" s="16">
        <v>0</v>
      </c>
      <c r="M73" s="16">
        <v>0</v>
      </c>
      <c r="N73" s="16">
        <v>0</v>
      </c>
      <c r="O73" s="16">
        <v>55000</v>
      </c>
      <c r="P73" s="15">
        <f t="shared" si="1"/>
        <v>1039455</v>
      </c>
    </row>
    <row r="74" spans="1:16" ht="25.5" x14ac:dyDescent="0.2">
      <c r="A74" s="12" t="s">
        <v>182</v>
      </c>
      <c r="B74" s="12" t="s">
        <v>183</v>
      </c>
      <c r="C74" s="13" t="s">
        <v>136</v>
      </c>
      <c r="D74" s="14" t="s">
        <v>184</v>
      </c>
      <c r="E74" s="15">
        <v>2168512</v>
      </c>
      <c r="F74" s="16">
        <v>2168512</v>
      </c>
      <c r="G74" s="16">
        <v>1671541</v>
      </c>
      <c r="H74" s="16">
        <v>92484</v>
      </c>
      <c r="I74" s="16">
        <v>0</v>
      </c>
      <c r="J74" s="15">
        <v>168160</v>
      </c>
      <c r="K74" s="16">
        <v>35860</v>
      </c>
      <c r="L74" s="16">
        <v>132300</v>
      </c>
      <c r="M74" s="16">
        <v>110250</v>
      </c>
      <c r="N74" s="16">
        <v>0</v>
      </c>
      <c r="O74" s="16">
        <v>35860</v>
      </c>
      <c r="P74" s="15">
        <f t="shared" si="1"/>
        <v>2336672</v>
      </c>
    </row>
    <row r="75" spans="1:16" x14ac:dyDescent="0.2">
      <c r="A75" s="12" t="s">
        <v>185</v>
      </c>
      <c r="B75" s="12" t="s">
        <v>187</v>
      </c>
      <c r="C75" s="13" t="s">
        <v>186</v>
      </c>
      <c r="D75" s="14" t="s">
        <v>188</v>
      </c>
      <c r="E75" s="15">
        <v>3358284</v>
      </c>
      <c r="F75" s="16">
        <v>3358284</v>
      </c>
      <c r="G75" s="16">
        <v>2579443</v>
      </c>
      <c r="H75" s="16">
        <v>110589</v>
      </c>
      <c r="I75" s="16">
        <v>0</v>
      </c>
      <c r="J75" s="15">
        <v>97075</v>
      </c>
      <c r="K75" s="16">
        <v>94075</v>
      </c>
      <c r="L75" s="16">
        <v>0</v>
      </c>
      <c r="M75" s="16">
        <v>0</v>
      </c>
      <c r="N75" s="16">
        <v>0</v>
      </c>
      <c r="O75" s="16">
        <v>97075</v>
      </c>
      <c r="P75" s="15">
        <f t="shared" si="1"/>
        <v>3455359</v>
      </c>
    </row>
    <row r="76" spans="1:16" x14ac:dyDescent="0.2">
      <c r="A76" s="12" t="s">
        <v>189</v>
      </c>
      <c r="B76" s="12" t="s">
        <v>190</v>
      </c>
      <c r="C76" s="13" t="s">
        <v>186</v>
      </c>
      <c r="D76" s="14" t="s">
        <v>191</v>
      </c>
      <c r="E76" s="15">
        <v>441992</v>
      </c>
      <c r="F76" s="16">
        <v>441992</v>
      </c>
      <c r="G76" s="16">
        <v>211859</v>
      </c>
      <c r="H76" s="16">
        <v>137191</v>
      </c>
      <c r="I76" s="16">
        <v>0</v>
      </c>
      <c r="J76" s="15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5">
        <f t="shared" si="1"/>
        <v>441992</v>
      </c>
    </row>
    <row r="77" spans="1:16" ht="38.25" x14ac:dyDescent="0.2">
      <c r="A77" s="12" t="s">
        <v>192</v>
      </c>
      <c r="B77" s="12" t="s">
        <v>194</v>
      </c>
      <c r="C77" s="13" t="s">
        <v>193</v>
      </c>
      <c r="D77" s="14" t="s">
        <v>195</v>
      </c>
      <c r="E77" s="15">
        <v>5173079</v>
      </c>
      <c r="F77" s="16">
        <v>5173079</v>
      </c>
      <c r="G77" s="16">
        <v>2921861</v>
      </c>
      <c r="H77" s="16">
        <v>1112588</v>
      </c>
      <c r="I77" s="16">
        <v>0</v>
      </c>
      <c r="J77" s="15">
        <v>97437</v>
      </c>
      <c r="K77" s="16">
        <v>89437</v>
      </c>
      <c r="L77" s="16">
        <v>8000</v>
      </c>
      <c r="M77" s="16">
        <v>0</v>
      </c>
      <c r="N77" s="16">
        <v>0</v>
      </c>
      <c r="O77" s="16">
        <v>89437</v>
      </c>
      <c r="P77" s="15">
        <f t="shared" si="1"/>
        <v>5270516</v>
      </c>
    </row>
    <row r="78" spans="1:16" ht="25.5" x14ac:dyDescent="0.2">
      <c r="A78" s="12" t="s">
        <v>196</v>
      </c>
      <c r="B78" s="12" t="s">
        <v>198</v>
      </c>
      <c r="C78" s="13" t="s">
        <v>197</v>
      </c>
      <c r="D78" s="14" t="s">
        <v>199</v>
      </c>
      <c r="E78" s="15">
        <v>1050575</v>
      </c>
      <c r="F78" s="16">
        <v>1050575</v>
      </c>
      <c r="G78" s="16">
        <v>817645</v>
      </c>
      <c r="H78" s="16">
        <v>0</v>
      </c>
      <c r="I78" s="16">
        <v>0</v>
      </c>
      <c r="J78" s="15">
        <v>59052</v>
      </c>
      <c r="K78" s="16">
        <v>59052</v>
      </c>
      <c r="L78" s="16">
        <v>0</v>
      </c>
      <c r="M78" s="16">
        <v>0</v>
      </c>
      <c r="N78" s="16">
        <v>0</v>
      </c>
      <c r="O78" s="16">
        <v>59052</v>
      </c>
      <c r="P78" s="15">
        <f t="shared" si="1"/>
        <v>1109627</v>
      </c>
    </row>
    <row r="79" spans="1:16" x14ac:dyDescent="0.2">
      <c r="A79" s="12" t="s">
        <v>200</v>
      </c>
      <c r="B79" s="12" t="s">
        <v>201</v>
      </c>
      <c r="C79" s="13" t="s">
        <v>197</v>
      </c>
      <c r="D79" s="14" t="s">
        <v>202</v>
      </c>
      <c r="E79" s="15">
        <v>280122</v>
      </c>
      <c r="F79" s="16">
        <v>280122</v>
      </c>
      <c r="G79" s="16">
        <v>0</v>
      </c>
      <c r="H79" s="16">
        <v>0</v>
      </c>
      <c r="I79" s="16">
        <v>0</v>
      </c>
      <c r="J79" s="15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 t="shared" si="1"/>
        <v>280122</v>
      </c>
    </row>
    <row r="80" spans="1:16" ht="38.25" x14ac:dyDescent="0.2">
      <c r="A80" s="12" t="s">
        <v>203</v>
      </c>
      <c r="B80" s="12" t="s">
        <v>204</v>
      </c>
      <c r="C80" s="13" t="s">
        <v>170</v>
      </c>
      <c r="D80" s="14" t="s">
        <v>205</v>
      </c>
      <c r="E80" s="15">
        <v>88280</v>
      </c>
      <c r="F80" s="16">
        <v>88280</v>
      </c>
      <c r="G80" s="16">
        <v>72356</v>
      </c>
      <c r="H80" s="16">
        <v>0</v>
      </c>
      <c r="I80" s="16">
        <v>0</v>
      </c>
      <c r="J80" s="15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5">
        <f t="shared" si="1"/>
        <v>88280</v>
      </c>
    </row>
    <row r="81" spans="1:16" ht="51" x14ac:dyDescent="0.2">
      <c r="A81" s="12" t="s">
        <v>206</v>
      </c>
      <c r="B81" s="12" t="s">
        <v>207</v>
      </c>
      <c r="C81" s="13" t="s">
        <v>170</v>
      </c>
      <c r="D81" s="14" t="s">
        <v>208</v>
      </c>
      <c r="E81" s="15">
        <v>1937839</v>
      </c>
      <c r="F81" s="16">
        <v>1937839</v>
      </c>
      <c r="G81" s="16">
        <v>903474</v>
      </c>
      <c r="H81" s="16">
        <v>386246</v>
      </c>
      <c r="I81" s="16">
        <v>0</v>
      </c>
      <c r="J81" s="15">
        <v>135720</v>
      </c>
      <c r="K81" s="16">
        <v>75000</v>
      </c>
      <c r="L81" s="16">
        <v>1720</v>
      </c>
      <c r="M81" s="16">
        <v>0</v>
      </c>
      <c r="N81" s="16">
        <v>0</v>
      </c>
      <c r="O81" s="16">
        <v>134000</v>
      </c>
      <c r="P81" s="15">
        <f t="shared" si="1"/>
        <v>2073559</v>
      </c>
    </row>
    <row r="82" spans="1:16" ht="25.5" x14ac:dyDescent="0.2">
      <c r="A82" s="12" t="s">
        <v>209</v>
      </c>
      <c r="B82" s="12" t="s">
        <v>91</v>
      </c>
      <c r="C82" s="13" t="s">
        <v>90</v>
      </c>
      <c r="D82" s="14" t="s">
        <v>92</v>
      </c>
      <c r="E82" s="15">
        <v>0</v>
      </c>
      <c r="F82" s="16">
        <v>0</v>
      </c>
      <c r="G82" s="16">
        <v>0</v>
      </c>
      <c r="H82" s="16">
        <v>0</v>
      </c>
      <c r="I82" s="16">
        <v>0</v>
      </c>
      <c r="J82" s="15">
        <v>240000</v>
      </c>
      <c r="K82" s="16">
        <v>240000</v>
      </c>
      <c r="L82" s="16">
        <v>0</v>
      </c>
      <c r="M82" s="16">
        <v>0</v>
      </c>
      <c r="N82" s="16">
        <v>0</v>
      </c>
      <c r="O82" s="16">
        <v>240000</v>
      </c>
      <c r="P82" s="15">
        <f t="shared" si="1"/>
        <v>240000</v>
      </c>
    </row>
    <row r="83" spans="1:16" ht="25.5" x14ac:dyDescent="0.2">
      <c r="A83" s="6" t="s">
        <v>210</v>
      </c>
      <c r="B83" s="7"/>
      <c r="C83" s="8"/>
      <c r="D83" s="9" t="s">
        <v>211</v>
      </c>
      <c r="E83" s="10">
        <v>4410604</v>
      </c>
      <c r="F83" s="11">
        <v>3410604</v>
      </c>
      <c r="G83" s="11">
        <v>2575895</v>
      </c>
      <c r="H83" s="11">
        <v>0</v>
      </c>
      <c r="I83" s="11">
        <v>0</v>
      </c>
      <c r="J83" s="10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0">
        <f t="shared" si="1"/>
        <v>4410604</v>
      </c>
    </row>
    <row r="84" spans="1:16" ht="25.5" x14ac:dyDescent="0.2">
      <c r="A84" s="6" t="s">
        <v>212</v>
      </c>
      <c r="B84" s="7"/>
      <c r="C84" s="8"/>
      <c r="D84" s="9" t="s">
        <v>211</v>
      </c>
      <c r="E84" s="10">
        <v>4410604</v>
      </c>
      <c r="F84" s="11">
        <v>3410604</v>
      </c>
      <c r="G84" s="11">
        <v>2575895</v>
      </c>
      <c r="H84" s="11">
        <v>0</v>
      </c>
      <c r="I84" s="11">
        <v>0</v>
      </c>
      <c r="J84" s="10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0">
        <f t="shared" si="1"/>
        <v>4410604</v>
      </c>
    </row>
    <row r="85" spans="1:16" ht="38.25" x14ac:dyDescent="0.2">
      <c r="A85" s="12" t="s">
        <v>213</v>
      </c>
      <c r="B85" s="12" t="s">
        <v>123</v>
      </c>
      <c r="C85" s="13" t="s">
        <v>20</v>
      </c>
      <c r="D85" s="14" t="s">
        <v>124</v>
      </c>
      <c r="E85" s="15">
        <v>3410604</v>
      </c>
      <c r="F85" s="16">
        <v>3410604</v>
      </c>
      <c r="G85" s="16">
        <v>2575895</v>
      </c>
      <c r="H85" s="16">
        <v>0</v>
      </c>
      <c r="I85" s="16">
        <v>0</v>
      </c>
      <c r="J85" s="15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 t="shared" si="1"/>
        <v>3410604</v>
      </c>
    </row>
    <row r="86" spans="1:16" x14ac:dyDescent="0.2">
      <c r="A86" s="12" t="s">
        <v>214</v>
      </c>
      <c r="B86" s="12" t="s">
        <v>215</v>
      </c>
      <c r="C86" s="13" t="s">
        <v>24</v>
      </c>
      <c r="D86" s="14" t="s">
        <v>216</v>
      </c>
      <c r="E86" s="15">
        <v>1000000</v>
      </c>
      <c r="F86" s="16">
        <v>0</v>
      </c>
      <c r="G86" s="16">
        <v>0</v>
      </c>
      <c r="H86" s="16">
        <v>0</v>
      </c>
      <c r="I86" s="16">
        <v>0</v>
      </c>
      <c r="J86" s="15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5">
        <f t="shared" si="1"/>
        <v>1000000</v>
      </c>
    </row>
    <row r="87" spans="1:16" x14ac:dyDescent="0.2">
      <c r="A87" s="17" t="s">
        <v>217</v>
      </c>
      <c r="B87" s="18" t="s">
        <v>217</v>
      </c>
      <c r="C87" s="19" t="s">
        <v>217</v>
      </c>
      <c r="D87" s="20" t="s">
        <v>218</v>
      </c>
      <c r="E87" s="10">
        <v>257292840.90000001</v>
      </c>
      <c r="F87" s="10">
        <v>244053171.90000001</v>
      </c>
      <c r="G87" s="10">
        <v>126464382.8</v>
      </c>
      <c r="H87" s="10">
        <v>19404700.629999999</v>
      </c>
      <c r="I87" s="10">
        <v>12239669</v>
      </c>
      <c r="J87" s="10">
        <v>37274263.689999998</v>
      </c>
      <c r="K87" s="10">
        <v>26350361.439999998</v>
      </c>
      <c r="L87" s="10">
        <v>9778694</v>
      </c>
      <c r="M87" s="10">
        <v>130250</v>
      </c>
      <c r="N87" s="10">
        <v>412000</v>
      </c>
      <c r="O87" s="10">
        <v>27495569.689999998</v>
      </c>
      <c r="P87" s="10">
        <f t="shared" si="1"/>
        <v>294567104.59000003</v>
      </c>
    </row>
    <row r="90" spans="1:16" x14ac:dyDescent="0.2">
      <c r="B90" s="3" t="s">
        <v>232</v>
      </c>
      <c r="I90" s="3" t="s">
        <v>233</v>
      </c>
    </row>
    <row r="93" spans="1:16" x14ac:dyDescent="0.2">
      <c r="B93" t="s">
        <v>234</v>
      </c>
    </row>
    <row r="94" spans="1:16" x14ac:dyDescent="0.2">
      <c r="B94" t="s">
        <v>235</v>
      </c>
    </row>
    <row r="95" spans="1:16" x14ac:dyDescent="0.2">
      <c r="B95" t="s">
        <v>236</v>
      </c>
      <c r="I95" t="s">
        <v>237</v>
      </c>
    </row>
  </sheetData>
  <mergeCells count="22">
    <mergeCell ref="A12:P12"/>
    <mergeCell ref="A13:P13"/>
    <mergeCell ref="A16:A19"/>
    <mergeCell ref="B16:B19"/>
    <mergeCell ref="C16:C19"/>
    <mergeCell ref="D16:D19"/>
    <mergeCell ref="E16:I16"/>
    <mergeCell ref="E17:E19"/>
    <mergeCell ref="F17:F19"/>
    <mergeCell ref="G17:H17"/>
    <mergeCell ref="O17:O19"/>
    <mergeCell ref="P16:P19"/>
    <mergeCell ref="G18:G19"/>
    <mergeCell ref="H18:H19"/>
    <mergeCell ref="I17:I19"/>
    <mergeCell ref="J16:O16"/>
    <mergeCell ref="J17:J19"/>
    <mergeCell ref="K17:K19"/>
    <mergeCell ref="L17:L19"/>
    <mergeCell ref="M17:N17"/>
    <mergeCell ref="M18:M19"/>
    <mergeCell ref="N18:N1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2023-12-01T07:32:14Z</cp:lastPrinted>
  <dcterms:created xsi:type="dcterms:W3CDTF">2023-12-01T07:31:26Z</dcterms:created>
  <dcterms:modified xsi:type="dcterms:W3CDTF">2023-12-01T07:46:10Z</dcterms:modified>
</cp:coreProperties>
</file>