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4385"/>
  </bookViews>
  <sheets>
    <sheet name="Лист1" sheetId="1" r:id="rId1"/>
  </sheets>
  <calcPr calcId="144525"/>
</workbook>
</file>

<file path=xl/calcChain.xml><?xml version="1.0" encoding="utf-8"?>
<calcChain xmlns="http://schemas.openxmlformats.org/spreadsheetml/2006/main">
  <c r="P91" i="1" l="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alcChain>
</file>

<file path=xl/sharedStrings.xml><?xml version="1.0" encoding="utf-8"?>
<sst xmlns="http://schemas.openxmlformats.org/spreadsheetml/2006/main" count="309" uniqueCount="254">
  <si>
    <t>Додаток 3</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</si>
  <si>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</si>
  <si>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</si>
  <si>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</si>
  <si>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</si>
  <si>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</si>
  <si>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</si>
  <si>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</si>
  <si>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</si>
  <si>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</si>
  <si>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</si>
  <si>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</si>
  <si>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</si>
  <si>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</si>
  <si>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</si>
  <si>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</si>
  <si>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</si>
  <si>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Магдалинівська селищна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</si>
  <si>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</si>
  <si>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</si>
  <si>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</si>
  <si>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</si>
  <si>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</si>
  <si>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</si>
  <si>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0133</t>
  </si>
  <si>
    <t>0180</t>
  </si>
  <si>
    <t>Інша діяльність у сфері державного управління</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</si>
  <si>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</si>
  <si>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</si>
  <si>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</si>
  <si>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</si>
  <si>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</si>
  <si>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</si>
  <si>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</si>
  <si>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</si>
  <si>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0113032</t>
  </si>
  <si>
    <t>1070</t>
  </si>
  <si>
    <t>3032</t>
  </si>
  <si>
    <t>Надання пільг окремим категоріям громадян з оплати послуг зв`язку</t>
  </si>
  <si>
    <t>0113050</t>
  </si>
  <si>
    <t>3050</t>
  </si>
  <si>
    <t>Пільгове медичне обслуговування осіб, які постраждали внаслідок Чорнобильської катастрофи</t>
  </si>
  <si>
    <t>0113112</t>
  </si>
  <si>
    <t>1040</t>
  </si>
  <si>
    <t>3112</t>
  </si>
  <si>
    <t>Заходи державної політики з питань дітей та їх соціального захисту</t>
  </si>
  <si>
    <t>0113160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</si>
  <si>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</si>
  <si>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</si>
  <si>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</si>
  <si>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</si>
  <si>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1030</t>
  </si>
  <si>
    <t>3191</t>
  </si>
  <si>
    <t>Інші видатки на соціальний захист ветеранів війни та праці</t>
  </si>
  <si>
    <t>0113210</t>
  </si>
  <si>
    <t>1050</t>
  </si>
  <si>
    <t>3210</t>
  </si>
  <si>
    <t>Організація та проведення громадських робіт</t>
  </si>
  <si>
    <t>0113241</t>
  </si>
  <si>
    <t>1090</t>
  </si>
  <si>
    <t>3241</t>
  </si>
  <si>
    <t>Забезпечення діяльності інших закладів у сфері соціального захисту і соціального забезпечення</t>
  </si>
  <si>
    <t>0113242</t>
  </si>
  <si>
    <t>3242</t>
  </si>
  <si>
    <t>Інші заходи у сфері соціального захисту і соціального забезпечення</t>
  </si>
  <si>
    <t>0116014</t>
  </si>
  <si>
    <t>0620</t>
  </si>
  <si>
    <t>6014</t>
  </si>
  <si>
    <t>Забезпечення збору та вивезення сміття і відходів</t>
  </si>
  <si>
    <t>0116030</t>
  </si>
  <si>
    <t>6030</t>
  </si>
  <si>
    <t>Організація благоустрою населених пунктів</t>
  </si>
  <si>
    <t>0116082</t>
  </si>
  <si>
    <t>0610</t>
  </si>
  <si>
    <t>6082</t>
  </si>
  <si>
    <t>Придбання житла для окремих категорій населення відповідно до законодавства</t>
  </si>
  <si>
    <t>0116090</t>
  </si>
  <si>
    <t>0640</t>
  </si>
  <si>
    <t>6090</t>
  </si>
  <si>
    <t>Інша діяльність у сфері житлово-комунального господарства</t>
  </si>
  <si>
    <t>0117110</t>
  </si>
  <si>
    <t>0421</t>
  </si>
  <si>
    <t>7110</t>
  </si>
  <si>
    <t>Реалізація програм в галузі сільського господарства</t>
  </si>
  <si>
    <t>0117130</t>
  </si>
  <si>
    <t>7130</t>
  </si>
  <si>
    <t>Здійснення заходів із землеустрою</t>
  </si>
  <si>
    <t>0117330</t>
  </si>
  <si>
    <t>0443</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</si>
  <si>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</si>
  <si>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</si>
  <si>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</si>
  <si>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</si>
  <si>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</si>
  <si>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0117650</t>
  </si>
  <si>
    <t>0490</t>
  </si>
  <si>
    <t>7650</t>
  </si>
  <si>
    <t>Проведення експертної грошової оцінки земельної ділянки чи права на неї</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</si>
  <si>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</si>
  <si>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</si>
  <si>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</si>
  <si>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</si>
  <si>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</si>
  <si>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</si>
  <si>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</si>
  <si>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</si>
  <si>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t>
  </si>
  <si>
    <t>0117693</t>
  </si>
  <si>
    <t>7693</t>
  </si>
  <si>
    <t>Інші заходи, пов`язані з економічною діяльністю</t>
  </si>
  <si>
    <t>0118110</t>
  </si>
  <si>
    <t>0320</t>
  </si>
  <si>
    <t>8110</t>
  </si>
  <si>
    <t>Заходи із запобігання та ліквідації надзвичайних ситуацій та наслідків стихійного лиха</t>
  </si>
  <si>
    <t>0118340</t>
  </si>
  <si>
    <t>0540</t>
  </si>
  <si>
    <t>8340</t>
  </si>
  <si>
    <t>Природоохоронні заходи за рахунок цільових фондів</t>
  </si>
  <si>
    <t>0119770</t>
  </si>
  <si>
    <t>9770</t>
  </si>
  <si>
    <t>Інші субвенції з місцевого бюджету</t>
  </si>
  <si>
    <t>0119800</t>
  </si>
  <si>
    <t>9800</t>
  </si>
  <si>
    <t>Субвенція з місцевого бюджету державному бюджету на виконання програм соціально-економічного розвитку регіонів</t>
  </si>
  <si>
    <t>0600000</t>
  </si>
  <si>
    <t>Відділ освіти Магдалинівської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</si>
  <si>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</si>
  <si>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</si>
  <si>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</si>
  <si>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</si>
  <si>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</si>
  <si>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</si>
  <si>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</si>
  <si>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</si>
  <si>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</si>
  <si>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</si>
  <si>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</si>
  <si>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</si>
  <si>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</si>
  <si>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</si>
  <si>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</si>
  <si>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</si>
  <si>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</si>
  <si>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0611070</t>
  </si>
  <si>
    <t>0960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</si>
  <si>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</si>
  <si>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</si>
  <si>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</si>
  <si>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</si>
  <si>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</si>
  <si>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</si>
  <si>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</si>
  <si>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</si>
  <si>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</si>
  <si>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</si>
  <si>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</si>
  <si>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</si>
  <si>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</si>
  <si>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</si>
  <si>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</si>
  <si>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</si>
  <si>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</si>
  <si>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</si>
  <si>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</si>
  <si>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</si>
  <si>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</si>
  <si>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</si>
  <si>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</si>
  <si>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</si>
  <si>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</si>
  <si>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</si>
  <si>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</si>
  <si>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</si>
  <si>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</si>
  <si>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</si>
  <si>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</si>
  <si>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</si>
  <si>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</si>
  <si>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</si>
  <si>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</si>
  <si>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</si>
  <si>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</si>
  <si>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</si>
  <si>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</si>
  <si>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</si>
  <si>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</si>
  <si>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</si>
  <si>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0810</t>
  </si>
  <si>
    <t>5031</t>
  </si>
  <si>
    <t>Утримання та навчально-тренувальна робота комунальних дитячо-юнацьких спортивних шкіл</t>
  </si>
  <si>
    <t>0617321</t>
  </si>
  <si>
    <t>7321</t>
  </si>
  <si>
    <t>Будівництво освітніх установ та закладів</t>
  </si>
  <si>
    <t>0619770</t>
  </si>
  <si>
    <t>1000000</t>
  </si>
  <si>
    <t>Відділ культури, національностей, релігій, туризму, молоді та спорту Магдалинівської селищної ради</t>
  </si>
  <si>
    <t>1010000</t>
  </si>
  <si>
    <t>Відділ культури, національностей, релігій, туризму, молоді та спорту Магдалинівської селищної рада</t>
  </si>
  <si>
    <t>1010160</t>
  </si>
  <si>
    <t>1011080</t>
  </si>
  <si>
    <t>1080</t>
  </si>
  <si>
    <t>Надання спеціалізованої освіти мистецькими школами</t>
  </si>
  <si>
    <t>1014030</t>
  </si>
  <si>
    <t>0824</t>
  </si>
  <si>
    <t>4030</t>
  </si>
  <si>
    <t>Забезпечення діяльності бібліотек</t>
  </si>
  <si>
    <t>1014040</t>
  </si>
  <si>
    <t>4040</t>
  </si>
  <si>
    <t>Забезпечення діяльності музеїв i виставок</t>
  </si>
  <si>
    <t>1014060</t>
  </si>
  <si>
    <t>0828</t>
  </si>
  <si>
    <t>4060</t>
  </si>
  <si>
    <t>Забезпечення діяльності палаців i будинків культури, клубів, центрів дозвілля та iнших клубних закладів</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</si>
  <si>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</si>
  <si>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</si>
  <si>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</si>
  <si>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</si>
  <si>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</si>
  <si>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</si>
  <si>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</si>
  <si>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1015049</t>
  </si>
  <si>
    <t>5049</t>
  </si>
  <si>
    <t>Виконання окремих заходів з реалізації соціального проекту `Активні парки - локації здорової України`</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</si>
  <si>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</si>
  <si>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</si>
  <si>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</si>
  <si>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</si>
  <si>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Фінансове управління Магдалинівської селищної ради</t>
  </si>
  <si>
    <t>3710000</t>
  </si>
  <si>
    <t>3710160</t>
  </si>
  <si>
    <t>3718710</t>
  </si>
  <si>
    <t>8710</t>
  </si>
  <si>
    <t>Резервний фонд місцевого бюджету</t>
  </si>
  <si>
    <t>X</t>
  </si>
  <si>
    <t>УСЬОГО</t>
  </si>
  <si>
    <t>Секретар селищної ради</t>
  </si>
  <si>
    <t>Ігор ЧЕРНЕНКО</t>
  </si>
  <si>
    <t>0456500000</t>
  </si>
  <si>
    <t>(код бюджету)</t>
  </si>
  <si>
    <t>Проєкт підготував:</t>
  </si>
  <si>
    <t xml:space="preserve">Виконуюча обов'язки начальника Фінансового управління </t>
  </si>
  <si>
    <t>Магдалинівської селищної ради</t>
  </si>
  <si>
    <t>Наталя ПОПОВА</t>
  </si>
  <si>
    <t>ПРОЄКТ</t>
  </si>
  <si>
    <t>до рішення селищної ради</t>
  </si>
  <si>
    <t>від   __________  № ___________</t>
  </si>
  <si>
    <t xml:space="preserve">"Про внесення змін до рішення </t>
  </si>
  <si>
    <t>сесії селищної ради</t>
  </si>
  <si>
    <t>від 20 грудня 2023 №3642-35/VIII</t>
  </si>
  <si>
    <t xml:space="preserve">"Про бюджет Магдалинівської селищної </t>
  </si>
  <si>
    <t>територіальної громади на 2024 рік"</t>
  </si>
  <si>
    <t>(з урахуванням внесених змін)</t>
  </si>
  <si>
    <t>Розподіл видатків селищного бюджету на 2024 рік</t>
  </si>
  <si>
    <t>за головними розпорядниками коштів</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</si>
</sst>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b/>
      <sz val="10"/>
      <color indexed="8"/>
      <name val="Calibri"/>
      <family val="2"/>
      <charset val="204"/>
    </font>
  </fonts>
  <fills count="4">
    <fill>
      <patternFill patternType="none"/>
    </fill>
    <fill>
      <patternFill patternType="gray125"/>
    </fill>
    <fill>
      <patternFill patternType="solid">
        <fgColor indexed="41"/>
        <bgColor indexed="64"/>
      </patternFill>
    </fill>
    <fill>
      <patternFill patternType="solid">
        <fgColor rgb="FFCC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quotePrefix="1" applyNumberFormat="1" applyBorder="1" applyAlignment="1">
      <alignment vertical="center" wrapText="1"/>
    </xf>
    <xf numFmtId="4" fontId="0" fillId="2" borderId="2" xfId="0" applyNumberFormat="1" applyFill="1" applyBorder="1" applyAlignment="1">
      <alignment vertical="center" wrapText="1"/>
    </xf>
    <xf numFmtId="4" fontId="0" fillId="0" borderId="2" xfId="0" applyNumberFormat="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0" xfId="0" applyAlignment="1">
      <alignment vertical="top"/>
    </xf>
    <xf numFmtId="0" fontId="3" fillId="3" borderId="0" xfId="0" applyFont="1" applyFill="1" applyAlignment="1">
      <alignment horizontal="center"/>
    </xf>
    <xf numFmtId="0" fontId="0" fillId="3" borderId="0" xfId="0" applyFill="1" applyAlignment="1">
      <alignment horizontal="center"/>
    </xf>
    <xf numFmtId="0" fontId="3"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9"/>
  <sheetViews>
    <sheetView tabSelected="1" workbookViewId="0">
      <selection activeCell="A12" sqref="A12:P13"/>
    </sheetView>
  </sheetViews>
  <sheetFormatPr defaultRowHeight="12.75" x14ac:dyDescent="0.2"/>
  <cols>
    <col min="1" max="3" width="12" customWidth="1"/>
    <col min="4" max="4" width="40.7109375" customWidth="1"/>
    <col min="5" max="16" width="13.7109375" customWidth="1"/>
  </cols>
  <sheetData>
    <row r="1" spans="1:16" x14ac:dyDescent="0.2">
      <c r="M1" t="s">
        <v>243</v>
      </c>
    </row>
    <row r="2" spans="1:16" x14ac:dyDescent="0.2">
      <c r="M2" t="s">
        <v>0</v>
      </c>
    </row>
    <row r="3" spans="1:16" x14ac:dyDescent="0.2">
      <c r="M3" t="s">
        <v>244</v>
      </c>
    </row>
    <row r="4" spans="1:16" x14ac:dyDescent="0.2">
      <c r="M4" t="s">
        <v>245</v>
      </c>
    </row>
    <row r="5" spans="1:16" x14ac:dyDescent="0.2">
      <c r="M5" t="s">
        <v>246</v>
      </c>
    </row>
    <row r="6" spans="1:16" x14ac:dyDescent="0.2">
      <c r="M6" t="s">
        <v>247</v>
      </c>
    </row>
    <row r="7" spans="1:16" x14ac:dyDescent="0.2">
      <c r="M7" t="s">
        <v>248</v>
      </c>
    </row>
    <row r="8" spans="1:16" x14ac:dyDescent="0.2">
      <c r="M8" s="27" t="s">
        <v>249</v>
      </c>
    </row>
    <row r="9" spans="1:16" x14ac:dyDescent="0.2">
      <c r="M9" t="s">
        <v>250</v>
      </c>
    </row>
    <row r="10" spans="1:16" x14ac:dyDescent="0.2">
      <c r="M10" t="s">
        <v>251</v>
      </c>
    </row>
    <row r="12" spans="1:16" x14ac:dyDescent="0.2">
      <c r="A12" s="28" t="s">
        <v>252</v>
      </c>
      <c r="B12" s="29"/>
      <c r="C12" s="29"/>
      <c r="D12" s="29"/>
      <c r="E12" s="29"/>
      <c r="F12" s="29"/>
      <c r="G12" s="29"/>
      <c r="H12" s="29"/>
      <c r="I12" s="29"/>
      <c r="J12" s="29"/>
      <c r="K12" s="29"/>
      <c r="L12" s="29"/>
      <c r="M12" s="29"/>
      <c r="N12" s="29"/>
      <c r="O12" s="29"/>
      <c r="P12" s="29"/>
    </row>
    <row r="13" spans="1:16" x14ac:dyDescent="0.2">
      <c r="A13" s="30" t="s">
        <v>253</v>
      </c>
      <c r="B13" s="1"/>
      <c r="C13" s="1"/>
      <c r="D13" s="1"/>
      <c r="E13" s="1"/>
      <c r="F13" s="1"/>
      <c r="G13" s="1"/>
      <c r="H13" s="1"/>
      <c r="I13" s="1"/>
      <c r="J13" s="1"/>
      <c r="K13" s="1"/>
      <c r="L13" s="1"/>
      <c r="M13" s="1"/>
      <c r="N13" s="1"/>
      <c r="O13" s="1"/>
      <c r="P13" s="1"/>
    </row>
    <row r="14" spans="1:16" x14ac:dyDescent="0.2">
      <c r="A14" s="26" t="s">
        <v>237</v>
      </c>
      <c r="B14" s="3"/>
      <c r="C14" s="3"/>
      <c r="D14" s="3"/>
      <c r="E14" s="3"/>
      <c r="F14" s="3"/>
      <c r="G14" s="3"/>
      <c r="H14" s="3"/>
      <c r="I14" s="3"/>
      <c r="J14" s="3"/>
      <c r="K14" s="3"/>
      <c r="L14" s="3"/>
      <c r="M14" s="3"/>
      <c r="N14" s="3"/>
      <c r="O14" s="3"/>
      <c r="P14" s="3"/>
    </row>
    <row r="15" spans="1:16" x14ac:dyDescent="0.2">
      <c r="A15" s="25" t="s">
        <v>238</v>
      </c>
      <c r="P15" s="2" t="s">
        <v>1</v>
      </c>
    </row>
    <row r="16" spans="1:16" x14ac:dyDescent="0.2">
      <c r="A16" s="5" t="s">
        <v>2</v>
      </c>
      <c r="B16" s="5" t="s">
        <v>3</v>
      </c>
      <c r="C16" s="5" t="s">
        <v>4</v>
      </c>
      <c r="D16" s="6" t="s">
        <v>5</v>
      </c>
      <c r="E16" s="6" t="s">
        <v>6</v>
      </c>
      <c r="F16" s="6"/>
      <c r="G16" s="6"/>
      <c r="H16" s="6"/>
      <c r="I16" s="6"/>
      <c r="J16" s="6" t="s">
        <v>13</v>
      </c>
      <c r="K16" s="6"/>
      <c r="L16" s="6"/>
      <c r="M16" s="6"/>
      <c r="N16" s="6"/>
      <c r="O16" s="6"/>
      <c r="P16" s="7" t="s">
        <v>15</v>
      </c>
    </row>
    <row r="17" spans="1:16" x14ac:dyDescent="0.2">
      <c r="A17" s="6"/>
      <c r="B17" s="6"/>
      <c r="C17" s="6"/>
      <c r="D17" s="6"/>
      <c r="E17" s="7" t="s">
        <v>7</v>
      </c>
      <c r="F17" s="6" t="s">
        <v>8</v>
      </c>
      <c r="G17" s="6" t="s">
        <v>9</v>
      </c>
      <c r="H17" s="6"/>
      <c r="I17" s="6" t="s">
        <v>12</v>
      </c>
      <c r="J17" s="7" t="s">
        <v>7</v>
      </c>
      <c r="K17" s="6" t="s">
        <v>14</v>
      </c>
      <c r="L17" s="6" t="s">
        <v>8</v>
      </c>
      <c r="M17" s="6" t="s">
        <v>9</v>
      </c>
      <c r="N17" s="6"/>
      <c r="O17" s="6" t="s">
        <v>12</v>
      </c>
      <c r="P17" s="6"/>
    </row>
    <row r="18" spans="1:16" x14ac:dyDescent="0.2">
      <c r="A18" s="6"/>
      <c r="B18" s="6"/>
      <c r="C18" s="6"/>
      <c r="D18" s="6"/>
      <c r="E18" s="6"/>
      <c r="F18" s="6"/>
      <c r="G18" s="6" t="s">
        <v>10</v>
      </c>
      <c r="H18" s="6" t="s">
        <v>11</v>
      </c>
      <c r="I18" s="6"/>
      <c r="J18" s="6"/>
      <c r="K18" s="6"/>
      <c r="L18" s="6"/>
      <c r="M18" s="6" t="s">
        <v>10</v>
      </c>
      <c r="N18" s="6" t="s">
        <v>11</v>
      </c>
      <c r="O18" s="6"/>
      <c r="P18" s="6"/>
    </row>
    <row r="19" spans="1:16" ht="44.25" customHeight="1" x14ac:dyDescent="0.2">
      <c r="A19" s="6"/>
      <c r="B19" s="6"/>
      <c r="C19" s="6"/>
      <c r="D19" s="6"/>
      <c r="E19" s="6"/>
      <c r="F19" s="6"/>
      <c r="G19" s="6"/>
      <c r="H19" s="6"/>
      <c r="I19" s="6"/>
      <c r="J19" s="6"/>
      <c r="K19" s="6"/>
      <c r="L19" s="6"/>
      <c r="M19" s="6"/>
      <c r="N19" s="6"/>
      <c r="O19" s="6"/>
      <c r="P19" s="6"/>
    </row>
    <row r="20" spans="1:16" x14ac:dyDescent="0.2">
      <c r="A20" s="8">
        <v>1</v>
      </c>
      <c r="B20" s="8">
        <v>2</v>
      </c>
      <c r="C20" s="8">
        <v>3</v>
      </c>
      <c r="D20" s="8">
        <v>4</v>
      </c>
      <c r="E20" s="9">
        <v>5</v>
      </c>
      <c r="F20" s="8">
        <v>6</v>
      </c>
      <c r="G20" s="8">
        <v>7</v>
      </c>
      <c r="H20" s="8">
        <v>8</v>
      </c>
      <c r="I20" s="8">
        <v>9</v>
      </c>
      <c r="J20" s="9">
        <v>10</v>
      </c>
      <c r="K20" s="8">
        <v>11</v>
      </c>
      <c r="L20" s="8">
        <v>12</v>
      </c>
      <c r="M20" s="8">
        <v>13</v>
      </c>
      <c r="N20" s="8">
        <v>14</v>
      </c>
      <c r="O20" s="8">
        <v>15</v>
      </c>
      <c r="P20" s="9">
        <v>16</v>
      </c>
    </row>
    <row r="21" spans="1:16" x14ac:dyDescent="0.2">
      <c r="A21" s="10" t="s">
        <v>16</v>
      </c>
      <c r="B21" s="11"/>
      <c r="C21" s="12"/>
      <c r="D21" s="13" t="s">
        <v>17</v>
      </c>
      <c r="E21" s="14">
        <v>92695803.289999992</v>
      </c>
      <c r="F21" s="15">
        <v>80052932.290000007</v>
      </c>
      <c r="G21" s="15">
        <v>26582075</v>
      </c>
      <c r="H21" s="15">
        <v>3405173.29</v>
      </c>
      <c r="I21" s="15">
        <v>12642871</v>
      </c>
      <c r="J21" s="14">
        <v>23484826.32</v>
      </c>
      <c r="K21" s="15">
        <v>22271797.09</v>
      </c>
      <c r="L21" s="15">
        <v>1213029.23</v>
      </c>
      <c r="M21" s="15">
        <v>23325</v>
      </c>
      <c r="N21" s="15">
        <v>55000</v>
      </c>
      <c r="O21" s="15">
        <v>22271797.09</v>
      </c>
      <c r="P21" s="14">
        <f>E21+J21</f>
        <v>116180629.60999998</v>
      </c>
    </row>
    <row r="22" spans="1:16" x14ac:dyDescent="0.2">
      <c r="A22" s="10" t="s">
        <v>18</v>
      </c>
      <c r="B22" s="11"/>
      <c r="C22" s="12"/>
      <c r="D22" s="13" t="s">
        <v>17</v>
      </c>
      <c r="E22" s="14">
        <v>92695803.289999992</v>
      </c>
      <c r="F22" s="15">
        <v>80052932.290000007</v>
      </c>
      <c r="G22" s="15">
        <v>26582075</v>
      </c>
      <c r="H22" s="15">
        <v>3405173.29</v>
      </c>
      <c r="I22" s="15">
        <v>12642871</v>
      </c>
      <c r="J22" s="14">
        <v>23484826.32</v>
      </c>
      <c r="K22" s="15">
        <v>22271797.09</v>
      </c>
      <c r="L22" s="15">
        <v>1213029.23</v>
      </c>
      <c r="M22" s="15">
        <v>23325</v>
      </c>
      <c r="N22" s="15">
        <v>55000</v>
      </c>
      <c r="O22" s="15">
        <v>22271797.09</v>
      </c>
      <c r="P22" s="14">
        <f>E22+J22</f>
        <v>116180629.60999998</v>
      </c>
    </row>
    <row r="23" spans="1:16" ht="63.75" x14ac:dyDescent="0.2">
      <c r="A23" s="16" t="s">
        <v>19</v>
      </c>
      <c r="B23" s="16" t="s">
        <v>21</v>
      </c>
      <c r="C23" s="17" t="s">
        <v>20</v>
      </c>
      <c r="D23" s="18" t="s">
        <v>22</v>
      </c>
      <c r="E23" s="19">
        <v>30068149</v>
      </c>
      <c r="F23" s="20">
        <v>30068149</v>
      </c>
      <c r="G23" s="20">
        <v>21048907</v>
      </c>
      <c r="H23" s="20">
        <v>2208136</v>
      </c>
      <c r="I23" s="20">
        <v>0</v>
      </c>
      <c r="J23" s="19">
        <v>96000</v>
      </c>
      <c r="K23" s="20">
        <v>96000</v>
      </c>
      <c r="L23" s="20">
        <v>0</v>
      </c>
      <c r="M23" s="20">
        <v>0</v>
      </c>
      <c r="N23" s="20">
        <v>0</v>
      </c>
      <c r="O23" s="20">
        <v>96000</v>
      </c>
      <c r="P23" s="19">
        <f>E23+J23</f>
        <v>30164149</v>
      </c>
    </row>
    <row r="24" spans="1:16" x14ac:dyDescent="0.2">
      <c r="A24" s="16" t="s">
        <v>23</v>
      </c>
      <c r="B24" s="16" t="s">
        <v>25</v>
      </c>
      <c r="C24" s="17" t="s">
        <v>24</v>
      </c>
      <c r="D24" s="18" t="s">
        <v>26</v>
      </c>
      <c r="E24" s="19">
        <v>720000</v>
      </c>
      <c r="F24" s="20">
        <v>720000</v>
      </c>
      <c r="G24" s="20">
        <v>0</v>
      </c>
      <c r="H24" s="20">
        <v>0</v>
      </c>
      <c r="I24" s="20">
        <v>0</v>
      </c>
      <c r="J24" s="19">
        <v>0</v>
      </c>
      <c r="K24" s="20">
        <v>0</v>
      </c>
      <c r="L24" s="20">
        <v>0</v>
      </c>
      <c r="M24" s="20">
        <v>0</v>
      </c>
      <c r="N24" s="20">
        <v>0</v>
      </c>
      <c r="O24" s="20">
        <v>0</v>
      </c>
      <c r="P24" s="19">
        <f>E24+J24</f>
        <v>720000</v>
      </c>
    </row>
    <row r="25" spans="1:16" ht="25.5" x14ac:dyDescent="0.2">
      <c r="A25" s="16" t="s">
        <v>27</v>
      </c>
      <c r="B25" s="16" t="s">
        <v>29</v>
      </c>
      <c r="C25" s="17" t="s">
        <v>28</v>
      </c>
      <c r="D25" s="18" t="s">
        <v>30</v>
      </c>
      <c r="E25" s="19">
        <v>16127714.780000001</v>
      </c>
      <c r="F25" s="20">
        <v>16127714.780000001</v>
      </c>
      <c r="G25" s="20">
        <v>0</v>
      </c>
      <c r="H25" s="20">
        <v>0</v>
      </c>
      <c r="I25" s="20">
        <v>0</v>
      </c>
      <c r="J25" s="19">
        <v>2171163</v>
      </c>
      <c r="K25" s="20">
        <v>2171163</v>
      </c>
      <c r="L25" s="20">
        <v>0</v>
      </c>
      <c r="M25" s="20">
        <v>0</v>
      </c>
      <c r="N25" s="20">
        <v>0</v>
      </c>
      <c r="O25" s="20">
        <v>2171163</v>
      </c>
      <c r="P25" s="19">
        <f>E25+J25</f>
        <v>18298877.780000001</v>
      </c>
    </row>
    <row r="26" spans="1:16" ht="38.25" x14ac:dyDescent="0.2">
      <c r="A26" s="16" t="s">
        <v>31</v>
      </c>
      <c r="B26" s="16" t="s">
        <v>33</v>
      </c>
      <c r="C26" s="17" t="s">
        <v>32</v>
      </c>
      <c r="D26" s="18" t="s">
        <v>34</v>
      </c>
      <c r="E26" s="19">
        <v>11248996</v>
      </c>
      <c r="F26" s="20">
        <v>11248996</v>
      </c>
      <c r="G26" s="20">
        <v>0</v>
      </c>
      <c r="H26" s="20">
        <v>0</v>
      </c>
      <c r="I26" s="20">
        <v>0</v>
      </c>
      <c r="J26" s="19">
        <v>0</v>
      </c>
      <c r="K26" s="20">
        <v>0</v>
      </c>
      <c r="L26" s="20">
        <v>0</v>
      </c>
      <c r="M26" s="20">
        <v>0</v>
      </c>
      <c r="N26" s="20">
        <v>0</v>
      </c>
      <c r="O26" s="20">
        <v>0</v>
      </c>
      <c r="P26" s="19">
        <f>E26+J26</f>
        <v>11248996</v>
      </c>
    </row>
    <row r="27" spans="1:16" ht="25.5" x14ac:dyDescent="0.2">
      <c r="A27" s="16" t="s">
        <v>35</v>
      </c>
      <c r="B27" s="16" t="s">
        <v>37</v>
      </c>
      <c r="C27" s="17" t="s">
        <v>36</v>
      </c>
      <c r="D27" s="18" t="s">
        <v>38</v>
      </c>
      <c r="E27" s="19">
        <v>9552</v>
      </c>
      <c r="F27" s="20">
        <v>9552</v>
      </c>
      <c r="G27" s="20">
        <v>0</v>
      </c>
      <c r="H27" s="20">
        <v>0</v>
      </c>
      <c r="I27" s="20">
        <v>0</v>
      </c>
      <c r="J27" s="19">
        <v>0</v>
      </c>
      <c r="K27" s="20">
        <v>0</v>
      </c>
      <c r="L27" s="20">
        <v>0</v>
      </c>
      <c r="M27" s="20">
        <v>0</v>
      </c>
      <c r="N27" s="20">
        <v>0</v>
      </c>
      <c r="O27" s="20">
        <v>0</v>
      </c>
      <c r="P27" s="19">
        <f>E27+J27</f>
        <v>9552</v>
      </c>
    </row>
    <row r="28" spans="1:16" ht="38.25" x14ac:dyDescent="0.2">
      <c r="A28" s="16" t="s">
        <v>39</v>
      </c>
      <c r="B28" s="16" t="s">
        <v>40</v>
      </c>
      <c r="C28" s="17" t="s">
        <v>36</v>
      </c>
      <c r="D28" s="18" t="s">
        <v>41</v>
      </c>
      <c r="E28" s="19">
        <v>17469</v>
      </c>
      <c r="F28" s="20">
        <v>17469</v>
      </c>
      <c r="G28" s="20">
        <v>0</v>
      </c>
      <c r="H28" s="20">
        <v>0</v>
      </c>
      <c r="I28" s="20">
        <v>0</v>
      </c>
      <c r="J28" s="19">
        <v>0</v>
      </c>
      <c r="K28" s="20">
        <v>0</v>
      </c>
      <c r="L28" s="20">
        <v>0</v>
      </c>
      <c r="M28" s="20">
        <v>0</v>
      </c>
      <c r="N28" s="20">
        <v>0</v>
      </c>
      <c r="O28" s="20">
        <v>0</v>
      </c>
      <c r="P28" s="19">
        <f>E28+J28</f>
        <v>17469</v>
      </c>
    </row>
    <row r="29" spans="1:16" ht="25.5" x14ac:dyDescent="0.2">
      <c r="A29" s="16" t="s">
        <v>42</v>
      </c>
      <c r="B29" s="16" t="s">
        <v>44</v>
      </c>
      <c r="C29" s="17" t="s">
        <v>43</v>
      </c>
      <c r="D29" s="18" t="s">
        <v>45</v>
      </c>
      <c r="E29" s="19">
        <v>825000</v>
      </c>
      <c r="F29" s="20">
        <v>825000</v>
      </c>
      <c r="G29" s="20">
        <v>0</v>
      </c>
      <c r="H29" s="20">
        <v>0</v>
      </c>
      <c r="I29" s="20">
        <v>0</v>
      </c>
      <c r="J29" s="19">
        <v>0</v>
      </c>
      <c r="K29" s="20">
        <v>0</v>
      </c>
      <c r="L29" s="20">
        <v>0</v>
      </c>
      <c r="M29" s="20">
        <v>0</v>
      </c>
      <c r="N29" s="20">
        <v>0</v>
      </c>
      <c r="O29" s="20">
        <v>0</v>
      </c>
      <c r="P29" s="19">
        <f>E29+J29</f>
        <v>825000</v>
      </c>
    </row>
    <row r="30" spans="1:16" ht="76.5" x14ac:dyDescent="0.2">
      <c r="A30" s="16" t="s">
        <v>46</v>
      </c>
      <c r="B30" s="16" t="s">
        <v>48</v>
      </c>
      <c r="C30" s="17" t="s">
        <v>47</v>
      </c>
      <c r="D30" s="18" t="s">
        <v>49</v>
      </c>
      <c r="E30" s="19">
        <v>1752000</v>
      </c>
      <c r="F30" s="20">
        <v>1752000</v>
      </c>
      <c r="G30" s="20">
        <v>0</v>
      </c>
      <c r="H30" s="20">
        <v>0</v>
      </c>
      <c r="I30" s="20">
        <v>0</v>
      </c>
      <c r="J30" s="19">
        <v>0</v>
      </c>
      <c r="K30" s="20">
        <v>0</v>
      </c>
      <c r="L30" s="20">
        <v>0</v>
      </c>
      <c r="M30" s="20">
        <v>0</v>
      </c>
      <c r="N30" s="20">
        <v>0</v>
      </c>
      <c r="O30" s="20">
        <v>0</v>
      </c>
      <c r="P30" s="19">
        <f>E30+J30</f>
        <v>1752000</v>
      </c>
    </row>
    <row r="31" spans="1:16" ht="25.5" x14ac:dyDescent="0.2">
      <c r="A31" s="16" t="s">
        <v>50</v>
      </c>
      <c r="B31" s="16" t="s">
        <v>52</v>
      </c>
      <c r="C31" s="17" t="s">
        <v>51</v>
      </c>
      <c r="D31" s="18" t="s">
        <v>53</v>
      </c>
      <c r="E31" s="19">
        <v>3024080</v>
      </c>
      <c r="F31" s="20">
        <v>3024080</v>
      </c>
      <c r="G31" s="20">
        <v>0</v>
      </c>
      <c r="H31" s="20">
        <v>0</v>
      </c>
      <c r="I31" s="20">
        <v>0</v>
      </c>
      <c r="J31" s="19">
        <v>0</v>
      </c>
      <c r="K31" s="20">
        <v>0</v>
      </c>
      <c r="L31" s="20">
        <v>0</v>
      </c>
      <c r="M31" s="20">
        <v>0</v>
      </c>
      <c r="N31" s="20">
        <v>0</v>
      </c>
      <c r="O31" s="20">
        <v>0</v>
      </c>
      <c r="P31" s="19">
        <f>E31+J31</f>
        <v>3024080</v>
      </c>
    </row>
    <row r="32" spans="1:16" x14ac:dyDescent="0.2">
      <c r="A32" s="16" t="s">
        <v>54</v>
      </c>
      <c r="B32" s="16" t="s">
        <v>56</v>
      </c>
      <c r="C32" s="17" t="s">
        <v>55</v>
      </c>
      <c r="D32" s="18" t="s">
        <v>57</v>
      </c>
      <c r="E32" s="19">
        <v>25000</v>
      </c>
      <c r="F32" s="20">
        <v>25000</v>
      </c>
      <c r="G32" s="20">
        <v>20492</v>
      </c>
      <c r="H32" s="20">
        <v>0</v>
      </c>
      <c r="I32" s="20">
        <v>0</v>
      </c>
      <c r="J32" s="19">
        <v>0</v>
      </c>
      <c r="K32" s="20">
        <v>0</v>
      </c>
      <c r="L32" s="20">
        <v>0</v>
      </c>
      <c r="M32" s="20">
        <v>0</v>
      </c>
      <c r="N32" s="20">
        <v>0</v>
      </c>
      <c r="O32" s="20">
        <v>0</v>
      </c>
      <c r="P32" s="19">
        <f>E32+J32</f>
        <v>25000</v>
      </c>
    </row>
    <row r="33" spans="1:16" ht="38.25" x14ac:dyDescent="0.2">
      <c r="A33" s="16" t="s">
        <v>58</v>
      </c>
      <c r="B33" s="16" t="s">
        <v>60</v>
      </c>
      <c r="C33" s="17" t="s">
        <v>59</v>
      </c>
      <c r="D33" s="18" t="s">
        <v>61</v>
      </c>
      <c r="E33" s="19">
        <v>7860611.2199999997</v>
      </c>
      <c r="F33" s="20">
        <v>7860611.2199999997</v>
      </c>
      <c r="G33" s="20">
        <v>5512676</v>
      </c>
      <c r="H33" s="20">
        <v>68484</v>
      </c>
      <c r="I33" s="20">
        <v>0</v>
      </c>
      <c r="J33" s="19">
        <v>356400</v>
      </c>
      <c r="K33" s="20">
        <v>0</v>
      </c>
      <c r="L33" s="20">
        <v>356400</v>
      </c>
      <c r="M33" s="20">
        <v>23325</v>
      </c>
      <c r="N33" s="20">
        <v>55000</v>
      </c>
      <c r="O33" s="20">
        <v>0</v>
      </c>
      <c r="P33" s="19">
        <f>E33+J33</f>
        <v>8217011.2199999997</v>
      </c>
    </row>
    <row r="34" spans="1:16" ht="25.5" x14ac:dyDescent="0.2">
      <c r="A34" s="16" t="s">
        <v>62</v>
      </c>
      <c r="B34" s="16" t="s">
        <v>63</v>
      </c>
      <c r="C34" s="17" t="s">
        <v>59</v>
      </c>
      <c r="D34" s="18" t="s">
        <v>64</v>
      </c>
      <c r="E34" s="19">
        <v>2463649</v>
      </c>
      <c r="F34" s="20">
        <v>2463649</v>
      </c>
      <c r="G34" s="20">
        <v>0</v>
      </c>
      <c r="H34" s="20">
        <v>0</v>
      </c>
      <c r="I34" s="20">
        <v>0</v>
      </c>
      <c r="J34" s="19">
        <v>0</v>
      </c>
      <c r="K34" s="20">
        <v>0</v>
      </c>
      <c r="L34" s="20">
        <v>0</v>
      </c>
      <c r="M34" s="20">
        <v>0</v>
      </c>
      <c r="N34" s="20">
        <v>0</v>
      </c>
      <c r="O34" s="20">
        <v>0</v>
      </c>
      <c r="P34" s="19">
        <f>E34+J34</f>
        <v>2463649</v>
      </c>
    </row>
    <row r="35" spans="1:16" ht="25.5" x14ac:dyDescent="0.2">
      <c r="A35" s="16" t="s">
        <v>65</v>
      </c>
      <c r="B35" s="16" t="s">
        <v>67</v>
      </c>
      <c r="C35" s="17" t="s">
        <v>66</v>
      </c>
      <c r="D35" s="18" t="s">
        <v>68</v>
      </c>
      <c r="E35" s="19">
        <v>140000</v>
      </c>
      <c r="F35" s="20">
        <v>140000</v>
      </c>
      <c r="G35" s="20">
        <v>0</v>
      </c>
      <c r="H35" s="20">
        <v>0</v>
      </c>
      <c r="I35" s="20">
        <v>0</v>
      </c>
      <c r="J35" s="19">
        <v>0</v>
      </c>
      <c r="K35" s="20">
        <v>0</v>
      </c>
      <c r="L35" s="20">
        <v>0</v>
      </c>
      <c r="M35" s="20">
        <v>0</v>
      </c>
      <c r="N35" s="20">
        <v>0</v>
      </c>
      <c r="O35" s="20">
        <v>0</v>
      </c>
      <c r="P35" s="19">
        <f>E35+J35</f>
        <v>140000</v>
      </c>
    </row>
    <row r="36" spans="1:16" x14ac:dyDescent="0.2">
      <c r="A36" s="16" t="s">
        <v>69</v>
      </c>
      <c r="B36" s="16" t="s">
        <v>70</v>
      </c>
      <c r="C36" s="17" t="s">
        <v>66</v>
      </c>
      <c r="D36" s="18" t="s">
        <v>71</v>
      </c>
      <c r="E36" s="19">
        <v>14254678.289999999</v>
      </c>
      <c r="F36" s="20">
        <v>1611807.2900000003</v>
      </c>
      <c r="G36" s="20">
        <v>0</v>
      </c>
      <c r="H36" s="20">
        <v>933313.29000000027</v>
      </c>
      <c r="I36" s="20">
        <v>12642871</v>
      </c>
      <c r="J36" s="19">
        <v>0</v>
      </c>
      <c r="K36" s="20">
        <v>0</v>
      </c>
      <c r="L36" s="20">
        <v>0</v>
      </c>
      <c r="M36" s="20">
        <v>0</v>
      </c>
      <c r="N36" s="20">
        <v>0</v>
      </c>
      <c r="O36" s="20">
        <v>0</v>
      </c>
      <c r="P36" s="19">
        <f>E36+J36</f>
        <v>14254678.289999999</v>
      </c>
    </row>
    <row r="37" spans="1:16" ht="25.5" x14ac:dyDescent="0.2">
      <c r="A37" s="16" t="s">
        <v>72</v>
      </c>
      <c r="B37" s="16" t="s">
        <v>74</v>
      </c>
      <c r="C37" s="17" t="s">
        <v>73</v>
      </c>
      <c r="D37" s="18" t="s">
        <v>75</v>
      </c>
      <c r="E37" s="19">
        <v>0</v>
      </c>
      <c r="F37" s="20">
        <v>0</v>
      </c>
      <c r="G37" s="20">
        <v>0</v>
      </c>
      <c r="H37" s="20">
        <v>0</v>
      </c>
      <c r="I37" s="20">
        <v>0</v>
      </c>
      <c r="J37" s="19">
        <v>1190000</v>
      </c>
      <c r="K37" s="20">
        <v>1190000</v>
      </c>
      <c r="L37" s="20">
        <v>0</v>
      </c>
      <c r="M37" s="20">
        <v>0</v>
      </c>
      <c r="N37" s="20">
        <v>0</v>
      </c>
      <c r="O37" s="20">
        <v>1190000</v>
      </c>
      <c r="P37" s="19">
        <f>E37+J37</f>
        <v>1190000</v>
      </c>
    </row>
    <row r="38" spans="1:16" ht="25.5" x14ac:dyDescent="0.2">
      <c r="A38" s="16" t="s">
        <v>76</v>
      </c>
      <c r="B38" s="16" t="s">
        <v>78</v>
      </c>
      <c r="C38" s="17" t="s">
        <v>77</v>
      </c>
      <c r="D38" s="18" t="s">
        <v>79</v>
      </c>
      <c r="E38" s="19">
        <v>195240</v>
      </c>
      <c r="F38" s="20">
        <v>195240</v>
      </c>
      <c r="G38" s="20">
        <v>0</v>
      </c>
      <c r="H38" s="20">
        <v>195240</v>
      </c>
      <c r="I38" s="20">
        <v>0</v>
      </c>
      <c r="J38" s="19">
        <v>0</v>
      </c>
      <c r="K38" s="20">
        <v>0</v>
      </c>
      <c r="L38" s="20">
        <v>0</v>
      </c>
      <c r="M38" s="20">
        <v>0</v>
      </c>
      <c r="N38" s="20">
        <v>0</v>
      </c>
      <c r="O38" s="20">
        <v>0</v>
      </c>
      <c r="P38" s="19">
        <f>E38+J38</f>
        <v>195240</v>
      </c>
    </row>
    <row r="39" spans="1:16" ht="25.5" x14ac:dyDescent="0.2">
      <c r="A39" s="16" t="s">
        <v>80</v>
      </c>
      <c r="B39" s="16" t="s">
        <v>82</v>
      </c>
      <c r="C39" s="17" t="s">
        <v>81</v>
      </c>
      <c r="D39" s="18" t="s">
        <v>83</v>
      </c>
      <c r="E39" s="19">
        <v>50000</v>
      </c>
      <c r="F39" s="20">
        <v>50000</v>
      </c>
      <c r="G39" s="20">
        <v>0</v>
      </c>
      <c r="H39" s="20">
        <v>0</v>
      </c>
      <c r="I39" s="20">
        <v>0</v>
      </c>
      <c r="J39" s="19">
        <v>0</v>
      </c>
      <c r="K39" s="20">
        <v>0</v>
      </c>
      <c r="L39" s="20">
        <v>0</v>
      </c>
      <c r="M39" s="20">
        <v>0</v>
      </c>
      <c r="N39" s="20">
        <v>0</v>
      </c>
      <c r="O39" s="20">
        <v>0</v>
      </c>
      <c r="P39" s="19">
        <f>E39+J39</f>
        <v>50000</v>
      </c>
    </row>
    <row r="40" spans="1:16" x14ac:dyDescent="0.2">
      <c r="A40" s="16" t="s">
        <v>84</v>
      </c>
      <c r="B40" s="16" t="s">
        <v>85</v>
      </c>
      <c r="C40" s="17" t="s">
        <v>81</v>
      </c>
      <c r="D40" s="18" t="s">
        <v>86</v>
      </c>
      <c r="E40" s="19">
        <v>1003244</v>
      </c>
      <c r="F40" s="20">
        <v>1003244</v>
      </c>
      <c r="G40" s="20">
        <v>0</v>
      </c>
      <c r="H40" s="20">
        <v>0</v>
      </c>
      <c r="I40" s="20">
        <v>0</v>
      </c>
      <c r="J40" s="19">
        <v>0</v>
      </c>
      <c r="K40" s="20">
        <v>0</v>
      </c>
      <c r="L40" s="20">
        <v>0</v>
      </c>
      <c r="M40" s="20">
        <v>0</v>
      </c>
      <c r="N40" s="20">
        <v>0</v>
      </c>
      <c r="O40" s="20">
        <v>0</v>
      </c>
      <c r="P40" s="19">
        <f>E40+J40</f>
        <v>1003244</v>
      </c>
    </row>
    <row r="41" spans="1:16" ht="25.5" x14ac:dyDescent="0.2">
      <c r="A41" s="16" t="s">
        <v>87</v>
      </c>
      <c r="B41" s="16" t="s">
        <v>89</v>
      </c>
      <c r="C41" s="17" t="s">
        <v>88</v>
      </c>
      <c r="D41" s="18" t="s">
        <v>90</v>
      </c>
      <c r="E41" s="19">
        <v>0</v>
      </c>
      <c r="F41" s="20">
        <v>0</v>
      </c>
      <c r="G41" s="20">
        <v>0</v>
      </c>
      <c r="H41" s="20">
        <v>0</v>
      </c>
      <c r="I41" s="20">
        <v>0</v>
      </c>
      <c r="J41" s="19">
        <v>0</v>
      </c>
      <c r="K41" s="20">
        <v>0</v>
      </c>
      <c r="L41" s="20">
        <v>0</v>
      </c>
      <c r="M41" s="20">
        <v>0</v>
      </c>
      <c r="N41" s="20">
        <v>0</v>
      </c>
      <c r="O41" s="20">
        <v>0</v>
      </c>
      <c r="P41" s="19">
        <f>E41+J41</f>
        <v>0</v>
      </c>
    </row>
    <row r="42" spans="1:16" ht="25.5" x14ac:dyDescent="0.2">
      <c r="A42" s="16" t="s">
        <v>91</v>
      </c>
      <c r="B42" s="16" t="s">
        <v>92</v>
      </c>
      <c r="C42" s="17" t="s">
        <v>88</v>
      </c>
      <c r="D42" s="18" t="s">
        <v>93</v>
      </c>
      <c r="E42" s="19">
        <v>0</v>
      </c>
      <c r="F42" s="20">
        <v>0</v>
      </c>
      <c r="G42" s="20">
        <v>0</v>
      </c>
      <c r="H42" s="20">
        <v>0</v>
      </c>
      <c r="I42" s="20">
        <v>0</v>
      </c>
      <c r="J42" s="19">
        <v>679756</v>
      </c>
      <c r="K42" s="20">
        <v>679756</v>
      </c>
      <c r="L42" s="20">
        <v>0</v>
      </c>
      <c r="M42" s="20">
        <v>0</v>
      </c>
      <c r="N42" s="20">
        <v>0</v>
      </c>
      <c r="O42" s="20">
        <v>679756</v>
      </c>
      <c r="P42" s="19">
        <f>E42+J42</f>
        <v>679756</v>
      </c>
    </row>
    <row r="43" spans="1:16" ht="25.5" x14ac:dyDescent="0.2">
      <c r="A43" s="16" t="s">
        <v>94</v>
      </c>
      <c r="B43" s="16" t="s">
        <v>96</v>
      </c>
      <c r="C43" s="17" t="s">
        <v>95</v>
      </c>
      <c r="D43" s="18" t="s">
        <v>97</v>
      </c>
      <c r="E43" s="19">
        <v>0</v>
      </c>
      <c r="F43" s="20">
        <v>0</v>
      </c>
      <c r="G43" s="20">
        <v>0</v>
      </c>
      <c r="H43" s="20">
        <v>0</v>
      </c>
      <c r="I43" s="20">
        <v>0</v>
      </c>
      <c r="J43" s="19">
        <v>10800</v>
      </c>
      <c r="K43" s="20">
        <v>10800</v>
      </c>
      <c r="L43" s="20">
        <v>0</v>
      </c>
      <c r="M43" s="20">
        <v>0</v>
      </c>
      <c r="N43" s="20">
        <v>0</v>
      </c>
      <c r="O43" s="20">
        <v>10800</v>
      </c>
      <c r="P43" s="19">
        <f>E43+J43</f>
        <v>10800</v>
      </c>
    </row>
    <row r="44" spans="1:16" ht="25.5" x14ac:dyDescent="0.2">
      <c r="A44" s="16" t="s">
        <v>98</v>
      </c>
      <c r="B44" s="16" t="s">
        <v>99</v>
      </c>
      <c r="C44" s="17" t="s">
        <v>95</v>
      </c>
      <c r="D44" s="18" t="s">
        <v>100</v>
      </c>
      <c r="E44" s="19">
        <v>0</v>
      </c>
      <c r="F44" s="20">
        <v>0</v>
      </c>
      <c r="G44" s="20">
        <v>0</v>
      </c>
      <c r="H44" s="20">
        <v>0</v>
      </c>
      <c r="I44" s="20">
        <v>0</v>
      </c>
      <c r="J44" s="19">
        <v>7411298.0900000008</v>
      </c>
      <c r="K44" s="20">
        <v>7411298.0900000008</v>
      </c>
      <c r="L44" s="20">
        <v>0</v>
      </c>
      <c r="M44" s="20">
        <v>0</v>
      </c>
      <c r="N44" s="20">
        <v>0</v>
      </c>
      <c r="O44" s="20">
        <v>7411298.0900000008</v>
      </c>
      <c r="P44" s="19">
        <f>E44+J44</f>
        <v>7411298.0900000008</v>
      </c>
    </row>
    <row r="45" spans="1:16" ht="25.5" x14ac:dyDescent="0.2">
      <c r="A45" s="16" t="s">
        <v>101</v>
      </c>
      <c r="B45" s="16" t="s">
        <v>102</v>
      </c>
      <c r="C45" s="17" t="s">
        <v>95</v>
      </c>
      <c r="D45" s="18" t="s">
        <v>103</v>
      </c>
      <c r="E45" s="19">
        <v>28400</v>
      </c>
      <c r="F45" s="20">
        <v>28400</v>
      </c>
      <c r="G45" s="20">
        <v>0</v>
      </c>
      <c r="H45" s="20">
        <v>0</v>
      </c>
      <c r="I45" s="20">
        <v>0</v>
      </c>
      <c r="J45" s="19">
        <v>0</v>
      </c>
      <c r="K45" s="20">
        <v>0</v>
      </c>
      <c r="L45" s="20">
        <v>0</v>
      </c>
      <c r="M45" s="20">
        <v>0</v>
      </c>
      <c r="N45" s="20">
        <v>0</v>
      </c>
      <c r="O45" s="20">
        <v>0</v>
      </c>
      <c r="P45" s="19">
        <f>E45+J45</f>
        <v>28400</v>
      </c>
    </row>
    <row r="46" spans="1:16" ht="89.25" x14ac:dyDescent="0.2">
      <c r="A46" s="16" t="s">
        <v>104</v>
      </c>
      <c r="B46" s="16" t="s">
        <v>105</v>
      </c>
      <c r="C46" s="17" t="s">
        <v>95</v>
      </c>
      <c r="D46" s="18" t="s">
        <v>106</v>
      </c>
      <c r="E46" s="19">
        <v>0</v>
      </c>
      <c r="F46" s="20">
        <v>0</v>
      </c>
      <c r="G46" s="20">
        <v>0</v>
      </c>
      <c r="H46" s="20">
        <v>0</v>
      </c>
      <c r="I46" s="20">
        <v>0</v>
      </c>
      <c r="J46" s="19">
        <v>199375</v>
      </c>
      <c r="K46" s="20">
        <v>0</v>
      </c>
      <c r="L46" s="20">
        <v>199375</v>
      </c>
      <c r="M46" s="20">
        <v>0</v>
      </c>
      <c r="N46" s="20">
        <v>0</v>
      </c>
      <c r="O46" s="20">
        <v>0</v>
      </c>
      <c r="P46" s="19">
        <f>E46+J46</f>
        <v>199375</v>
      </c>
    </row>
    <row r="47" spans="1:16" ht="25.5" x14ac:dyDescent="0.2">
      <c r="A47" s="16" t="s">
        <v>107</v>
      </c>
      <c r="B47" s="16" t="s">
        <v>108</v>
      </c>
      <c r="C47" s="17" t="s">
        <v>95</v>
      </c>
      <c r="D47" s="18" t="s">
        <v>109</v>
      </c>
      <c r="E47" s="19">
        <v>150000</v>
      </c>
      <c r="F47" s="20">
        <v>150000</v>
      </c>
      <c r="G47" s="20">
        <v>0</v>
      </c>
      <c r="H47" s="20">
        <v>0</v>
      </c>
      <c r="I47" s="20">
        <v>0</v>
      </c>
      <c r="J47" s="19">
        <v>0</v>
      </c>
      <c r="K47" s="20">
        <v>0</v>
      </c>
      <c r="L47" s="20">
        <v>0</v>
      </c>
      <c r="M47" s="20">
        <v>0</v>
      </c>
      <c r="N47" s="20">
        <v>0</v>
      </c>
      <c r="O47" s="20">
        <v>0</v>
      </c>
      <c r="P47" s="19">
        <f>E47+J47</f>
        <v>150000</v>
      </c>
    </row>
    <row r="48" spans="1:16" ht="38.25" x14ac:dyDescent="0.2">
      <c r="A48" s="16" t="s">
        <v>110</v>
      </c>
      <c r="B48" s="16" t="s">
        <v>112</v>
      </c>
      <c r="C48" s="17" t="s">
        <v>111</v>
      </c>
      <c r="D48" s="18" t="s">
        <v>113</v>
      </c>
      <c r="E48" s="19">
        <v>0</v>
      </c>
      <c r="F48" s="20">
        <v>0</v>
      </c>
      <c r="G48" s="20">
        <v>0</v>
      </c>
      <c r="H48" s="20">
        <v>0</v>
      </c>
      <c r="I48" s="20">
        <v>0</v>
      </c>
      <c r="J48" s="19">
        <v>200000</v>
      </c>
      <c r="K48" s="20">
        <v>200000</v>
      </c>
      <c r="L48" s="20">
        <v>0</v>
      </c>
      <c r="M48" s="20">
        <v>0</v>
      </c>
      <c r="N48" s="20">
        <v>0</v>
      </c>
      <c r="O48" s="20">
        <v>200000</v>
      </c>
      <c r="P48" s="19">
        <f>E48+J48</f>
        <v>200000</v>
      </c>
    </row>
    <row r="49" spans="1:16" ht="25.5" x14ac:dyDescent="0.2">
      <c r="A49" s="16" t="s">
        <v>114</v>
      </c>
      <c r="B49" s="16" t="s">
        <v>116</v>
      </c>
      <c r="C49" s="17" t="s">
        <v>115</v>
      </c>
      <c r="D49" s="18" t="s">
        <v>117</v>
      </c>
      <c r="E49" s="19">
        <v>0</v>
      </c>
      <c r="F49" s="20">
        <v>0</v>
      </c>
      <c r="G49" s="20">
        <v>0</v>
      </c>
      <c r="H49" s="20">
        <v>0</v>
      </c>
      <c r="I49" s="20">
        <v>0</v>
      </c>
      <c r="J49" s="19">
        <v>657254.23</v>
      </c>
      <c r="K49" s="20">
        <v>0</v>
      </c>
      <c r="L49" s="20">
        <v>657254.23</v>
      </c>
      <c r="M49" s="20">
        <v>0</v>
      </c>
      <c r="N49" s="20">
        <v>0</v>
      </c>
      <c r="O49" s="20">
        <v>0</v>
      </c>
      <c r="P49" s="19">
        <f>E49+J49</f>
        <v>657254.23</v>
      </c>
    </row>
    <row r="50" spans="1:16" x14ac:dyDescent="0.2">
      <c r="A50" s="16" t="s">
        <v>118</v>
      </c>
      <c r="B50" s="16" t="s">
        <v>119</v>
      </c>
      <c r="C50" s="17" t="s">
        <v>25</v>
      </c>
      <c r="D50" s="18" t="s">
        <v>120</v>
      </c>
      <c r="E50" s="19">
        <v>262020</v>
      </c>
      <c r="F50" s="20">
        <v>262020</v>
      </c>
      <c r="G50" s="20">
        <v>0</v>
      </c>
      <c r="H50" s="20">
        <v>0</v>
      </c>
      <c r="I50" s="20">
        <v>0</v>
      </c>
      <c r="J50" s="19">
        <v>297780</v>
      </c>
      <c r="K50" s="20">
        <v>297780</v>
      </c>
      <c r="L50" s="20">
        <v>0</v>
      </c>
      <c r="M50" s="20">
        <v>0</v>
      </c>
      <c r="N50" s="20">
        <v>0</v>
      </c>
      <c r="O50" s="20">
        <v>297780</v>
      </c>
      <c r="P50" s="19">
        <f>E50+J50</f>
        <v>559800</v>
      </c>
    </row>
    <row r="51" spans="1:16" ht="38.25" x14ac:dyDescent="0.2">
      <c r="A51" s="16" t="s">
        <v>121</v>
      </c>
      <c r="B51" s="16" t="s">
        <v>122</v>
      </c>
      <c r="C51" s="17" t="s">
        <v>25</v>
      </c>
      <c r="D51" s="18" t="s">
        <v>123</v>
      </c>
      <c r="E51" s="19">
        <v>2470000</v>
      </c>
      <c r="F51" s="20">
        <v>2470000</v>
      </c>
      <c r="G51" s="20">
        <v>0</v>
      </c>
      <c r="H51" s="20">
        <v>0</v>
      </c>
      <c r="I51" s="20">
        <v>0</v>
      </c>
      <c r="J51" s="19">
        <v>10215000</v>
      </c>
      <c r="K51" s="20">
        <v>10215000</v>
      </c>
      <c r="L51" s="20">
        <v>0</v>
      </c>
      <c r="M51" s="20">
        <v>0</v>
      </c>
      <c r="N51" s="20">
        <v>0</v>
      </c>
      <c r="O51" s="20">
        <v>10215000</v>
      </c>
      <c r="P51" s="19">
        <f>E51+J51</f>
        <v>12685000</v>
      </c>
    </row>
    <row r="52" spans="1:16" x14ac:dyDescent="0.2">
      <c r="A52" s="10" t="s">
        <v>124</v>
      </c>
      <c r="B52" s="11"/>
      <c r="C52" s="12"/>
      <c r="D52" s="13" t="s">
        <v>125</v>
      </c>
      <c r="E52" s="14">
        <v>157325866.86000001</v>
      </c>
      <c r="F52" s="15">
        <v>157325866.86000001</v>
      </c>
      <c r="G52" s="15">
        <v>104451236.63</v>
      </c>
      <c r="H52" s="15">
        <v>13704501</v>
      </c>
      <c r="I52" s="15">
        <v>0</v>
      </c>
      <c r="J52" s="14">
        <v>30227490</v>
      </c>
      <c r="K52" s="15">
        <v>25731523</v>
      </c>
      <c r="L52" s="15">
        <v>2034682</v>
      </c>
      <c r="M52" s="15">
        <v>0</v>
      </c>
      <c r="N52" s="15">
        <v>350000</v>
      </c>
      <c r="O52" s="15">
        <v>28192808</v>
      </c>
      <c r="P52" s="14">
        <f>E52+J52</f>
        <v>187553356.86000001</v>
      </c>
    </row>
    <row r="53" spans="1:16" x14ac:dyDescent="0.2">
      <c r="A53" s="10" t="s">
        <v>126</v>
      </c>
      <c r="B53" s="11"/>
      <c r="C53" s="12"/>
      <c r="D53" s="13" t="s">
        <v>125</v>
      </c>
      <c r="E53" s="14">
        <v>157325866.86000001</v>
      </c>
      <c r="F53" s="15">
        <v>157325866.86000001</v>
      </c>
      <c r="G53" s="15">
        <v>104451236.63</v>
      </c>
      <c r="H53" s="15">
        <v>13704501</v>
      </c>
      <c r="I53" s="15">
        <v>0</v>
      </c>
      <c r="J53" s="14">
        <v>30227490</v>
      </c>
      <c r="K53" s="15">
        <v>25731523</v>
      </c>
      <c r="L53" s="15">
        <v>2034682</v>
      </c>
      <c r="M53" s="15">
        <v>0</v>
      </c>
      <c r="N53" s="15">
        <v>350000</v>
      </c>
      <c r="O53" s="15">
        <v>28192808</v>
      </c>
      <c r="P53" s="14">
        <f>E53+J53</f>
        <v>187553356.86000001</v>
      </c>
    </row>
    <row r="54" spans="1:16" ht="38.25" x14ac:dyDescent="0.2">
      <c r="A54" s="16" t="s">
        <v>127</v>
      </c>
      <c r="B54" s="16" t="s">
        <v>128</v>
      </c>
      <c r="C54" s="17" t="s">
        <v>20</v>
      </c>
      <c r="D54" s="18" t="s">
        <v>129</v>
      </c>
      <c r="E54" s="19">
        <v>894310</v>
      </c>
      <c r="F54" s="20">
        <v>894310</v>
      </c>
      <c r="G54" s="20">
        <v>733040</v>
      </c>
      <c r="H54" s="20">
        <v>0</v>
      </c>
      <c r="I54" s="20">
        <v>0</v>
      </c>
      <c r="J54" s="19">
        <v>0</v>
      </c>
      <c r="K54" s="20">
        <v>0</v>
      </c>
      <c r="L54" s="20">
        <v>0</v>
      </c>
      <c r="M54" s="20">
        <v>0</v>
      </c>
      <c r="N54" s="20">
        <v>0</v>
      </c>
      <c r="O54" s="20">
        <v>0</v>
      </c>
      <c r="P54" s="19">
        <f>E54+J54</f>
        <v>894310</v>
      </c>
    </row>
    <row r="55" spans="1:16" x14ac:dyDescent="0.2">
      <c r="A55" s="16" t="s">
        <v>130</v>
      </c>
      <c r="B55" s="16" t="s">
        <v>47</v>
      </c>
      <c r="C55" s="17" t="s">
        <v>131</v>
      </c>
      <c r="D55" s="18" t="s">
        <v>132</v>
      </c>
      <c r="E55" s="19">
        <v>18814004</v>
      </c>
      <c r="F55" s="20">
        <v>18814004</v>
      </c>
      <c r="G55" s="20">
        <v>13117213</v>
      </c>
      <c r="H55" s="20">
        <v>1804186</v>
      </c>
      <c r="I55" s="20">
        <v>0</v>
      </c>
      <c r="J55" s="19">
        <v>60000</v>
      </c>
      <c r="K55" s="20">
        <v>0</v>
      </c>
      <c r="L55" s="20">
        <v>40000</v>
      </c>
      <c r="M55" s="20">
        <v>0</v>
      </c>
      <c r="N55" s="20">
        <v>0</v>
      </c>
      <c r="O55" s="20">
        <v>20000</v>
      </c>
      <c r="P55" s="19">
        <f>E55+J55</f>
        <v>18874004</v>
      </c>
    </row>
    <row r="56" spans="1:16" ht="38.25" x14ac:dyDescent="0.2">
      <c r="A56" s="16" t="s">
        <v>133</v>
      </c>
      <c r="B56" s="16" t="s">
        <v>135</v>
      </c>
      <c r="C56" s="17" t="s">
        <v>134</v>
      </c>
      <c r="D56" s="18" t="s">
        <v>136</v>
      </c>
      <c r="E56" s="19">
        <v>47259746</v>
      </c>
      <c r="F56" s="20">
        <v>47259746</v>
      </c>
      <c r="G56" s="20">
        <v>19081983</v>
      </c>
      <c r="H56" s="20">
        <v>11900315</v>
      </c>
      <c r="I56" s="20">
        <v>0</v>
      </c>
      <c r="J56" s="19">
        <v>576000</v>
      </c>
      <c r="K56" s="20">
        <v>76000</v>
      </c>
      <c r="L56" s="20">
        <v>450000</v>
      </c>
      <c r="M56" s="20">
        <v>0</v>
      </c>
      <c r="N56" s="20">
        <v>350000</v>
      </c>
      <c r="O56" s="20">
        <v>126000</v>
      </c>
      <c r="P56" s="19">
        <f>E56+J56</f>
        <v>47835746</v>
      </c>
    </row>
    <row r="57" spans="1:16" ht="38.25" x14ac:dyDescent="0.2">
      <c r="A57" s="16" t="s">
        <v>137</v>
      </c>
      <c r="B57" s="16" t="s">
        <v>138</v>
      </c>
      <c r="C57" s="17" t="s">
        <v>134</v>
      </c>
      <c r="D57" s="18" t="s">
        <v>139</v>
      </c>
      <c r="E57" s="19">
        <v>78730000</v>
      </c>
      <c r="F57" s="20">
        <v>78730000</v>
      </c>
      <c r="G57" s="20">
        <v>64532786</v>
      </c>
      <c r="H57" s="20">
        <v>0</v>
      </c>
      <c r="I57" s="20">
        <v>0</v>
      </c>
      <c r="J57" s="19">
        <v>0</v>
      </c>
      <c r="K57" s="20">
        <v>0</v>
      </c>
      <c r="L57" s="20">
        <v>0</v>
      </c>
      <c r="M57" s="20">
        <v>0</v>
      </c>
      <c r="N57" s="20">
        <v>0</v>
      </c>
      <c r="O57" s="20">
        <v>0</v>
      </c>
      <c r="P57" s="19">
        <f>E57+J57</f>
        <v>78730000</v>
      </c>
    </row>
    <row r="58" spans="1:16" ht="76.5" x14ac:dyDescent="0.2">
      <c r="A58" s="16" t="s">
        <v>140</v>
      </c>
      <c r="B58" s="16" t="s">
        <v>141</v>
      </c>
      <c r="C58" s="17" t="s">
        <v>134</v>
      </c>
      <c r="D58" s="18" t="s">
        <v>142</v>
      </c>
      <c r="E58" s="19">
        <v>159633.24</v>
      </c>
      <c r="F58" s="20">
        <v>159633.24</v>
      </c>
      <c r="G58" s="20">
        <v>0</v>
      </c>
      <c r="H58" s="20">
        <v>0</v>
      </c>
      <c r="I58" s="20">
        <v>0</v>
      </c>
      <c r="J58" s="19">
        <v>113832</v>
      </c>
      <c r="K58" s="20">
        <v>113832</v>
      </c>
      <c r="L58" s="20">
        <v>0</v>
      </c>
      <c r="M58" s="20">
        <v>0</v>
      </c>
      <c r="N58" s="20">
        <v>0</v>
      </c>
      <c r="O58" s="20">
        <v>113832</v>
      </c>
      <c r="P58" s="19">
        <f>E58+J58</f>
        <v>273465.24</v>
      </c>
    </row>
    <row r="59" spans="1:16" ht="38.25" x14ac:dyDescent="0.2">
      <c r="A59" s="16" t="s">
        <v>143</v>
      </c>
      <c r="B59" s="16" t="s">
        <v>36</v>
      </c>
      <c r="C59" s="17" t="s">
        <v>144</v>
      </c>
      <c r="D59" s="18" t="s">
        <v>145</v>
      </c>
      <c r="E59" s="19">
        <v>963919</v>
      </c>
      <c r="F59" s="20">
        <v>963919</v>
      </c>
      <c r="G59" s="20">
        <v>814659</v>
      </c>
      <c r="H59" s="20">
        <v>0</v>
      </c>
      <c r="I59" s="20">
        <v>0</v>
      </c>
      <c r="J59" s="19">
        <v>0</v>
      </c>
      <c r="K59" s="20">
        <v>0</v>
      </c>
      <c r="L59" s="20">
        <v>0</v>
      </c>
      <c r="M59" s="20">
        <v>0</v>
      </c>
      <c r="N59" s="20">
        <v>0</v>
      </c>
      <c r="O59" s="20">
        <v>0</v>
      </c>
      <c r="P59" s="19">
        <f>E59+J59</f>
        <v>963919</v>
      </c>
    </row>
    <row r="60" spans="1:16" ht="25.5" x14ac:dyDescent="0.2">
      <c r="A60" s="16" t="s">
        <v>146</v>
      </c>
      <c r="B60" s="16" t="s">
        <v>148</v>
      </c>
      <c r="C60" s="17" t="s">
        <v>147</v>
      </c>
      <c r="D60" s="18" t="s">
        <v>149</v>
      </c>
      <c r="E60" s="19">
        <v>4516440</v>
      </c>
      <c r="F60" s="20">
        <v>4516440</v>
      </c>
      <c r="G60" s="20">
        <v>3368993</v>
      </c>
      <c r="H60" s="20">
        <v>0</v>
      </c>
      <c r="I60" s="20">
        <v>0</v>
      </c>
      <c r="J60" s="19">
        <v>0</v>
      </c>
      <c r="K60" s="20">
        <v>0</v>
      </c>
      <c r="L60" s="20">
        <v>0</v>
      </c>
      <c r="M60" s="20">
        <v>0</v>
      </c>
      <c r="N60" s="20">
        <v>0</v>
      </c>
      <c r="O60" s="20">
        <v>0</v>
      </c>
      <c r="P60" s="19">
        <f>E60+J60</f>
        <v>4516440</v>
      </c>
    </row>
    <row r="61" spans="1:16" x14ac:dyDescent="0.2">
      <c r="A61" s="16" t="s">
        <v>150</v>
      </c>
      <c r="B61" s="16" t="s">
        <v>151</v>
      </c>
      <c r="C61" s="17" t="s">
        <v>147</v>
      </c>
      <c r="D61" s="18" t="s">
        <v>152</v>
      </c>
      <c r="E61" s="19">
        <v>10860</v>
      </c>
      <c r="F61" s="20">
        <v>10860</v>
      </c>
      <c r="G61" s="20">
        <v>0</v>
      </c>
      <c r="H61" s="20">
        <v>0</v>
      </c>
      <c r="I61" s="20">
        <v>0</v>
      </c>
      <c r="J61" s="19">
        <v>0</v>
      </c>
      <c r="K61" s="20">
        <v>0</v>
      </c>
      <c r="L61" s="20">
        <v>0</v>
      </c>
      <c r="M61" s="20">
        <v>0</v>
      </c>
      <c r="N61" s="20">
        <v>0</v>
      </c>
      <c r="O61" s="20">
        <v>0</v>
      </c>
      <c r="P61" s="19">
        <f>E61+J61</f>
        <v>10860</v>
      </c>
    </row>
    <row r="62" spans="1:16" ht="25.5" x14ac:dyDescent="0.2">
      <c r="A62" s="16" t="s">
        <v>153</v>
      </c>
      <c r="B62" s="16" t="s">
        <v>154</v>
      </c>
      <c r="C62" s="17" t="s">
        <v>147</v>
      </c>
      <c r="D62" s="18" t="s">
        <v>155</v>
      </c>
      <c r="E62" s="19">
        <v>108507</v>
      </c>
      <c r="F62" s="20">
        <v>108507</v>
      </c>
      <c r="G62" s="20">
        <v>50591</v>
      </c>
      <c r="H62" s="20">
        <v>0</v>
      </c>
      <c r="I62" s="20">
        <v>0</v>
      </c>
      <c r="J62" s="19">
        <v>0</v>
      </c>
      <c r="K62" s="20">
        <v>0</v>
      </c>
      <c r="L62" s="20">
        <v>0</v>
      </c>
      <c r="M62" s="20">
        <v>0</v>
      </c>
      <c r="N62" s="20">
        <v>0</v>
      </c>
      <c r="O62" s="20">
        <v>0</v>
      </c>
      <c r="P62" s="19">
        <f>E62+J62</f>
        <v>108507</v>
      </c>
    </row>
    <row r="63" spans="1:16" ht="25.5" x14ac:dyDescent="0.2">
      <c r="A63" s="16" t="s">
        <v>156</v>
      </c>
      <c r="B63" s="16" t="s">
        <v>157</v>
      </c>
      <c r="C63" s="17" t="s">
        <v>147</v>
      </c>
      <c r="D63" s="18" t="s">
        <v>158</v>
      </c>
      <c r="E63" s="19">
        <v>1544824</v>
      </c>
      <c r="F63" s="20">
        <v>1544824</v>
      </c>
      <c r="G63" s="20">
        <v>1266249</v>
      </c>
      <c r="H63" s="20">
        <v>0</v>
      </c>
      <c r="I63" s="20">
        <v>0</v>
      </c>
      <c r="J63" s="19">
        <v>0</v>
      </c>
      <c r="K63" s="20">
        <v>0</v>
      </c>
      <c r="L63" s="20">
        <v>0</v>
      </c>
      <c r="M63" s="20">
        <v>0</v>
      </c>
      <c r="N63" s="20">
        <v>0</v>
      </c>
      <c r="O63" s="20">
        <v>0</v>
      </c>
      <c r="P63" s="19">
        <f>E63+J63</f>
        <v>1544824</v>
      </c>
    </row>
    <row r="64" spans="1:16" ht="25.5" x14ac:dyDescent="0.2">
      <c r="A64" s="16" t="s">
        <v>159</v>
      </c>
      <c r="B64" s="16" t="s">
        <v>160</v>
      </c>
      <c r="C64" s="17" t="s">
        <v>147</v>
      </c>
      <c r="D64" s="18" t="s">
        <v>161</v>
      </c>
      <c r="E64" s="19">
        <v>908896</v>
      </c>
      <c r="F64" s="20">
        <v>908896</v>
      </c>
      <c r="G64" s="20">
        <v>730349</v>
      </c>
      <c r="H64" s="20">
        <v>0</v>
      </c>
      <c r="I64" s="20">
        <v>0</v>
      </c>
      <c r="J64" s="19">
        <v>0</v>
      </c>
      <c r="K64" s="20">
        <v>0</v>
      </c>
      <c r="L64" s="20">
        <v>0</v>
      </c>
      <c r="M64" s="20">
        <v>0</v>
      </c>
      <c r="N64" s="20">
        <v>0</v>
      </c>
      <c r="O64" s="20">
        <v>0</v>
      </c>
      <c r="P64" s="19">
        <f>E64+J64</f>
        <v>908896</v>
      </c>
    </row>
    <row r="65" spans="1:16" ht="63.75" x14ac:dyDescent="0.2">
      <c r="A65" s="16" t="s">
        <v>162</v>
      </c>
      <c r="B65" s="16" t="s">
        <v>163</v>
      </c>
      <c r="C65" s="17" t="s">
        <v>147</v>
      </c>
      <c r="D65" s="18" t="s">
        <v>164</v>
      </c>
      <c r="E65" s="19">
        <v>0</v>
      </c>
      <c r="F65" s="20">
        <v>0</v>
      </c>
      <c r="G65" s="20">
        <v>0</v>
      </c>
      <c r="H65" s="20">
        <v>0</v>
      </c>
      <c r="I65" s="20">
        <v>0</v>
      </c>
      <c r="J65" s="19">
        <v>290247</v>
      </c>
      <c r="K65" s="20">
        <v>290247</v>
      </c>
      <c r="L65" s="20">
        <v>0</v>
      </c>
      <c r="M65" s="20">
        <v>0</v>
      </c>
      <c r="N65" s="20">
        <v>0</v>
      </c>
      <c r="O65" s="20">
        <v>290247</v>
      </c>
      <c r="P65" s="19">
        <f>E65+J65</f>
        <v>290247</v>
      </c>
    </row>
    <row r="66" spans="1:16" ht="63.75" x14ac:dyDescent="0.2">
      <c r="A66" s="16" t="s">
        <v>165</v>
      </c>
      <c r="B66" s="16" t="s">
        <v>166</v>
      </c>
      <c r="C66" s="17" t="s">
        <v>147</v>
      </c>
      <c r="D66" s="18" t="s">
        <v>167</v>
      </c>
      <c r="E66" s="19">
        <v>0</v>
      </c>
      <c r="F66" s="20">
        <v>0</v>
      </c>
      <c r="G66" s="20">
        <v>0</v>
      </c>
      <c r="H66" s="20">
        <v>0</v>
      </c>
      <c r="I66" s="20">
        <v>0</v>
      </c>
      <c r="J66" s="19">
        <v>2612221</v>
      </c>
      <c r="K66" s="20">
        <v>2612221</v>
      </c>
      <c r="L66" s="20">
        <v>0</v>
      </c>
      <c r="M66" s="20">
        <v>0</v>
      </c>
      <c r="N66" s="20">
        <v>0</v>
      </c>
      <c r="O66" s="20">
        <v>2612221</v>
      </c>
      <c r="P66" s="19">
        <f>E66+J66</f>
        <v>2612221</v>
      </c>
    </row>
    <row r="67" spans="1:16" ht="51" x14ac:dyDescent="0.2">
      <c r="A67" s="16" t="s">
        <v>168</v>
      </c>
      <c r="B67" s="16" t="s">
        <v>169</v>
      </c>
      <c r="C67" s="17" t="s">
        <v>147</v>
      </c>
      <c r="D67" s="18" t="s">
        <v>170</v>
      </c>
      <c r="E67" s="19">
        <v>44930</v>
      </c>
      <c r="F67" s="20">
        <v>44930</v>
      </c>
      <c r="G67" s="20">
        <v>36828</v>
      </c>
      <c r="H67" s="20">
        <v>0</v>
      </c>
      <c r="I67" s="20">
        <v>0</v>
      </c>
      <c r="J67" s="19">
        <v>0</v>
      </c>
      <c r="K67" s="20">
        <v>0</v>
      </c>
      <c r="L67" s="20">
        <v>0</v>
      </c>
      <c r="M67" s="20">
        <v>0</v>
      </c>
      <c r="N67" s="20">
        <v>0</v>
      </c>
      <c r="O67" s="20">
        <v>0</v>
      </c>
      <c r="P67" s="19">
        <f>E67+J67</f>
        <v>44930</v>
      </c>
    </row>
    <row r="68" spans="1:16" ht="63.75" x14ac:dyDescent="0.2">
      <c r="A68" s="16" t="s">
        <v>171</v>
      </c>
      <c r="B68" s="16" t="s">
        <v>172</v>
      </c>
      <c r="C68" s="17" t="s">
        <v>147</v>
      </c>
      <c r="D68" s="18" t="s">
        <v>173</v>
      </c>
      <c r="E68" s="19">
        <v>44132.619999999995</v>
      </c>
      <c r="F68" s="20">
        <v>44132.619999999995</v>
      </c>
      <c r="G68" s="20">
        <v>36174.629999999997</v>
      </c>
      <c r="H68" s="20">
        <v>0</v>
      </c>
      <c r="I68" s="20">
        <v>0</v>
      </c>
      <c r="J68" s="19">
        <v>0</v>
      </c>
      <c r="K68" s="20">
        <v>0</v>
      </c>
      <c r="L68" s="20">
        <v>0</v>
      </c>
      <c r="M68" s="20">
        <v>0</v>
      </c>
      <c r="N68" s="20">
        <v>0</v>
      </c>
      <c r="O68" s="20">
        <v>0</v>
      </c>
      <c r="P68" s="19">
        <f>E68+J68</f>
        <v>44132.619999999995</v>
      </c>
    </row>
    <row r="69" spans="1:16" ht="89.25" x14ac:dyDescent="0.2">
      <c r="A69" s="16" t="s">
        <v>174</v>
      </c>
      <c r="B69" s="16" t="s">
        <v>175</v>
      </c>
      <c r="C69" s="17" t="s">
        <v>147</v>
      </c>
      <c r="D69" s="18" t="s">
        <v>176</v>
      </c>
      <c r="E69" s="19">
        <v>171631</v>
      </c>
      <c r="F69" s="20">
        <v>171631</v>
      </c>
      <c r="G69" s="20">
        <v>0</v>
      </c>
      <c r="H69" s="20">
        <v>0</v>
      </c>
      <c r="I69" s="20">
        <v>0</v>
      </c>
      <c r="J69" s="19">
        <v>686315</v>
      </c>
      <c r="K69" s="20">
        <v>686315</v>
      </c>
      <c r="L69" s="20">
        <v>0</v>
      </c>
      <c r="M69" s="20">
        <v>0</v>
      </c>
      <c r="N69" s="20">
        <v>0</v>
      </c>
      <c r="O69" s="20">
        <v>686315</v>
      </c>
      <c r="P69" s="19">
        <f>E69+J69</f>
        <v>857946</v>
      </c>
    </row>
    <row r="70" spans="1:16" ht="89.25" x14ac:dyDescent="0.2">
      <c r="A70" s="16" t="s">
        <v>177</v>
      </c>
      <c r="B70" s="16" t="s">
        <v>178</v>
      </c>
      <c r="C70" s="17" t="s">
        <v>147</v>
      </c>
      <c r="D70" s="18" t="s">
        <v>179</v>
      </c>
      <c r="E70" s="19">
        <v>0</v>
      </c>
      <c r="F70" s="20">
        <v>0</v>
      </c>
      <c r="G70" s="20">
        <v>0</v>
      </c>
      <c r="H70" s="20">
        <v>0</v>
      </c>
      <c r="I70" s="20">
        <v>0</v>
      </c>
      <c r="J70" s="19">
        <v>3935967</v>
      </c>
      <c r="K70" s="20">
        <v>0</v>
      </c>
      <c r="L70" s="20">
        <v>1544682</v>
      </c>
      <c r="M70" s="20">
        <v>0</v>
      </c>
      <c r="N70" s="20">
        <v>0</v>
      </c>
      <c r="O70" s="20">
        <v>2391285</v>
      </c>
      <c r="P70" s="19">
        <f>E70+J70</f>
        <v>3935967</v>
      </c>
    </row>
    <row r="71" spans="1:16" ht="51" x14ac:dyDescent="0.2">
      <c r="A71" s="16" t="s">
        <v>180</v>
      </c>
      <c r="B71" s="16" t="s">
        <v>181</v>
      </c>
      <c r="C71" s="17" t="s">
        <v>147</v>
      </c>
      <c r="D71" s="18" t="s">
        <v>182</v>
      </c>
      <c r="E71" s="19">
        <v>1595400</v>
      </c>
      <c r="F71" s="20">
        <v>1595400</v>
      </c>
      <c r="G71" s="20">
        <v>0</v>
      </c>
      <c r="H71" s="20">
        <v>0</v>
      </c>
      <c r="I71" s="20">
        <v>0</v>
      </c>
      <c r="J71" s="19">
        <v>0</v>
      </c>
      <c r="K71" s="20">
        <v>0</v>
      </c>
      <c r="L71" s="20">
        <v>0</v>
      </c>
      <c r="M71" s="20">
        <v>0</v>
      </c>
      <c r="N71" s="20">
        <v>0</v>
      </c>
      <c r="O71" s="20">
        <v>0</v>
      </c>
      <c r="P71" s="19">
        <f>E71+J71</f>
        <v>1595400</v>
      </c>
    </row>
    <row r="72" spans="1:16" ht="63.75" x14ac:dyDescent="0.2">
      <c r="A72" s="16" t="s">
        <v>183</v>
      </c>
      <c r="B72" s="16" t="s">
        <v>184</v>
      </c>
      <c r="C72" s="17" t="s">
        <v>43</v>
      </c>
      <c r="D72" s="18" t="s">
        <v>185</v>
      </c>
      <c r="E72" s="19">
        <v>336000</v>
      </c>
      <c r="F72" s="20">
        <v>336000</v>
      </c>
      <c r="G72" s="20">
        <v>0</v>
      </c>
      <c r="H72" s="20">
        <v>0</v>
      </c>
      <c r="I72" s="20">
        <v>0</v>
      </c>
      <c r="J72" s="19">
        <v>0</v>
      </c>
      <c r="K72" s="20">
        <v>0</v>
      </c>
      <c r="L72" s="20">
        <v>0</v>
      </c>
      <c r="M72" s="20">
        <v>0</v>
      </c>
      <c r="N72" s="20">
        <v>0</v>
      </c>
      <c r="O72" s="20">
        <v>0</v>
      </c>
      <c r="P72" s="19">
        <f>E72+J72</f>
        <v>336000</v>
      </c>
    </row>
    <row r="73" spans="1:16" ht="38.25" x14ac:dyDescent="0.2">
      <c r="A73" s="16" t="s">
        <v>186</v>
      </c>
      <c r="B73" s="16" t="s">
        <v>188</v>
      </c>
      <c r="C73" s="17" t="s">
        <v>187</v>
      </c>
      <c r="D73" s="18" t="s">
        <v>189</v>
      </c>
      <c r="E73" s="19">
        <v>1222634</v>
      </c>
      <c r="F73" s="20">
        <v>1222634</v>
      </c>
      <c r="G73" s="20">
        <v>682371</v>
      </c>
      <c r="H73" s="20">
        <v>0</v>
      </c>
      <c r="I73" s="20">
        <v>0</v>
      </c>
      <c r="J73" s="19">
        <v>0</v>
      </c>
      <c r="K73" s="20">
        <v>0</v>
      </c>
      <c r="L73" s="20">
        <v>0</v>
      </c>
      <c r="M73" s="20">
        <v>0</v>
      </c>
      <c r="N73" s="20">
        <v>0</v>
      </c>
      <c r="O73" s="20">
        <v>0</v>
      </c>
      <c r="P73" s="19">
        <f>E73+J73</f>
        <v>1222634</v>
      </c>
    </row>
    <row r="74" spans="1:16" x14ac:dyDescent="0.2">
      <c r="A74" s="16" t="s">
        <v>190</v>
      </c>
      <c r="B74" s="16" t="s">
        <v>191</v>
      </c>
      <c r="C74" s="17" t="s">
        <v>88</v>
      </c>
      <c r="D74" s="18" t="s">
        <v>192</v>
      </c>
      <c r="E74" s="19">
        <v>0</v>
      </c>
      <c r="F74" s="20">
        <v>0</v>
      </c>
      <c r="G74" s="20">
        <v>0</v>
      </c>
      <c r="H74" s="20">
        <v>0</v>
      </c>
      <c r="I74" s="20">
        <v>0</v>
      </c>
      <c r="J74" s="19">
        <v>21282908</v>
      </c>
      <c r="K74" s="20">
        <v>21282908</v>
      </c>
      <c r="L74" s="20">
        <v>0</v>
      </c>
      <c r="M74" s="20">
        <v>0</v>
      </c>
      <c r="N74" s="20">
        <v>0</v>
      </c>
      <c r="O74" s="20">
        <v>21282908</v>
      </c>
      <c r="P74" s="19">
        <f>E74+J74</f>
        <v>21282908</v>
      </c>
    </row>
    <row r="75" spans="1:16" x14ac:dyDescent="0.2">
      <c r="A75" s="16" t="s">
        <v>193</v>
      </c>
      <c r="B75" s="16" t="s">
        <v>119</v>
      </c>
      <c r="C75" s="17" t="s">
        <v>25</v>
      </c>
      <c r="D75" s="18" t="s">
        <v>120</v>
      </c>
      <c r="E75" s="19">
        <v>0</v>
      </c>
      <c r="F75" s="20">
        <v>0</v>
      </c>
      <c r="G75" s="20">
        <v>0</v>
      </c>
      <c r="H75" s="20">
        <v>0</v>
      </c>
      <c r="I75" s="20">
        <v>0</v>
      </c>
      <c r="J75" s="19">
        <v>670000</v>
      </c>
      <c r="K75" s="20">
        <v>670000</v>
      </c>
      <c r="L75" s="20">
        <v>0</v>
      </c>
      <c r="M75" s="20">
        <v>0</v>
      </c>
      <c r="N75" s="20">
        <v>0</v>
      </c>
      <c r="O75" s="20">
        <v>670000</v>
      </c>
      <c r="P75" s="19">
        <f>E75+J75</f>
        <v>670000</v>
      </c>
    </row>
    <row r="76" spans="1:16" ht="38.25" x14ac:dyDescent="0.2">
      <c r="A76" s="10" t="s">
        <v>194</v>
      </c>
      <c r="B76" s="11"/>
      <c r="C76" s="12"/>
      <c r="D76" s="13" t="s">
        <v>195</v>
      </c>
      <c r="E76" s="14">
        <v>18466751</v>
      </c>
      <c r="F76" s="15">
        <v>18466751</v>
      </c>
      <c r="G76" s="15">
        <v>11687645</v>
      </c>
      <c r="H76" s="15">
        <v>1617651</v>
      </c>
      <c r="I76" s="15">
        <v>0</v>
      </c>
      <c r="J76" s="14">
        <v>507158</v>
      </c>
      <c r="K76" s="15">
        <v>286618</v>
      </c>
      <c r="L76" s="15">
        <v>126140</v>
      </c>
      <c r="M76" s="15">
        <v>92206</v>
      </c>
      <c r="N76" s="15">
        <v>0</v>
      </c>
      <c r="O76" s="15">
        <v>381018</v>
      </c>
      <c r="P76" s="14">
        <f>E76+J76</f>
        <v>18973909</v>
      </c>
    </row>
    <row r="77" spans="1:16" ht="38.25" x14ac:dyDescent="0.2">
      <c r="A77" s="10" t="s">
        <v>196</v>
      </c>
      <c r="B77" s="11"/>
      <c r="C77" s="12"/>
      <c r="D77" s="13" t="s">
        <v>197</v>
      </c>
      <c r="E77" s="14">
        <v>18466751</v>
      </c>
      <c r="F77" s="15">
        <v>18466751</v>
      </c>
      <c r="G77" s="15">
        <v>11687645</v>
      </c>
      <c r="H77" s="15">
        <v>1617651</v>
      </c>
      <c r="I77" s="15">
        <v>0</v>
      </c>
      <c r="J77" s="14">
        <v>507158</v>
      </c>
      <c r="K77" s="15">
        <v>286618</v>
      </c>
      <c r="L77" s="15">
        <v>126140</v>
      </c>
      <c r="M77" s="15">
        <v>92206</v>
      </c>
      <c r="N77" s="15">
        <v>0</v>
      </c>
      <c r="O77" s="15">
        <v>381018</v>
      </c>
      <c r="P77" s="14">
        <f>E77+J77</f>
        <v>18973909</v>
      </c>
    </row>
    <row r="78" spans="1:16" ht="38.25" x14ac:dyDescent="0.2">
      <c r="A78" s="16" t="s">
        <v>198</v>
      </c>
      <c r="B78" s="16" t="s">
        <v>128</v>
      </c>
      <c r="C78" s="17" t="s">
        <v>20</v>
      </c>
      <c r="D78" s="18" t="s">
        <v>129</v>
      </c>
      <c r="E78" s="19">
        <v>1053669</v>
      </c>
      <c r="F78" s="20">
        <v>1053669</v>
      </c>
      <c r="G78" s="20">
        <v>845883</v>
      </c>
      <c r="H78" s="20">
        <v>0</v>
      </c>
      <c r="I78" s="20">
        <v>0</v>
      </c>
      <c r="J78" s="19">
        <v>0</v>
      </c>
      <c r="K78" s="20">
        <v>0</v>
      </c>
      <c r="L78" s="20">
        <v>0</v>
      </c>
      <c r="M78" s="20">
        <v>0</v>
      </c>
      <c r="N78" s="20">
        <v>0</v>
      </c>
      <c r="O78" s="20">
        <v>0</v>
      </c>
      <c r="P78" s="19">
        <f>E78+J78</f>
        <v>1053669</v>
      </c>
    </row>
    <row r="79" spans="1:16" ht="25.5" x14ac:dyDescent="0.2">
      <c r="A79" s="16" t="s">
        <v>199</v>
      </c>
      <c r="B79" s="16" t="s">
        <v>200</v>
      </c>
      <c r="C79" s="17" t="s">
        <v>144</v>
      </c>
      <c r="D79" s="18" t="s">
        <v>201</v>
      </c>
      <c r="E79" s="19">
        <v>2715142</v>
      </c>
      <c r="F79" s="20">
        <v>2715142</v>
      </c>
      <c r="G79" s="20">
        <v>2105221</v>
      </c>
      <c r="H79" s="20">
        <v>81162</v>
      </c>
      <c r="I79" s="20">
        <v>0</v>
      </c>
      <c r="J79" s="19">
        <v>319110</v>
      </c>
      <c r="K79" s="20">
        <v>206618</v>
      </c>
      <c r="L79" s="20">
        <v>112492</v>
      </c>
      <c r="M79" s="20">
        <v>92206</v>
      </c>
      <c r="N79" s="20">
        <v>0</v>
      </c>
      <c r="O79" s="20">
        <v>206618</v>
      </c>
      <c r="P79" s="19">
        <f>E79+J79</f>
        <v>3034252</v>
      </c>
    </row>
    <row r="80" spans="1:16" x14ac:dyDescent="0.2">
      <c r="A80" s="16" t="s">
        <v>202</v>
      </c>
      <c r="B80" s="16" t="s">
        <v>204</v>
      </c>
      <c r="C80" s="17" t="s">
        <v>203</v>
      </c>
      <c r="D80" s="18" t="s">
        <v>205</v>
      </c>
      <c r="E80" s="19">
        <v>4010423</v>
      </c>
      <c r="F80" s="20">
        <v>4010423</v>
      </c>
      <c r="G80" s="20">
        <v>2992131</v>
      </c>
      <c r="H80" s="20">
        <v>101310</v>
      </c>
      <c r="I80" s="20">
        <v>0</v>
      </c>
      <c r="J80" s="19">
        <v>80000</v>
      </c>
      <c r="K80" s="20">
        <v>80000</v>
      </c>
      <c r="L80" s="20">
        <v>0</v>
      </c>
      <c r="M80" s="20">
        <v>0</v>
      </c>
      <c r="N80" s="20">
        <v>0</v>
      </c>
      <c r="O80" s="20">
        <v>80000</v>
      </c>
      <c r="P80" s="19">
        <f>E80+J80</f>
        <v>4090423</v>
      </c>
    </row>
    <row r="81" spans="1:16" x14ac:dyDescent="0.2">
      <c r="A81" s="16" t="s">
        <v>206</v>
      </c>
      <c r="B81" s="16" t="s">
        <v>207</v>
      </c>
      <c r="C81" s="17" t="s">
        <v>203</v>
      </c>
      <c r="D81" s="18" t="s">
        <v>208</v>
      </c>
      <c r="E81" s="19">
        <v>498616</v>
      </c>
      <c r="F81" s="20">
        <v>498616</v>
      </c>
      <c r="G81" s="20">
        <v>270848</v>
      </c>
      <c r="H81" s="20">
        <v>114735</v>
      </c>
      <c r="I81" s="20">
        <v>0</v>
      </c>
      <c r="J81" s="19">
        <v>0</v>
      </c>
      <c r="K81" s="20">
        <v>0</v>
      </c>
      <c r="L81" s="20">
        <v>0</v>
      </c>
      <c r="M81" s="20">
        <v>0</v>
      </c>
      <c r="N81" s="20">
        <v>0</v>
      </c>
      <c r="O81" s="20">
        <v>0</v>
      </c>
      <c r="P81" s="19">
        <f>E81+J81</f>
        <v>498616</v>
      </c>
    </row>
    <row r="82" spans="1:16" ht="38.25" x14ac:dyDescent="0.2">
      <c r="A82" s="16" t="s">
        <v>209</v>
      </c>
      <c r="B82" s="16" t="s">
        <v>211</v>
      </c>
      <c r="C82" s="17" t="s">
        <v>210</v>
      </c>
      <c r="D82" s="18" t="s">
        <v>212</v>
      </c>
      <c r="E82" s="19">
        <v>6135177</v>
      </c>
      <c r="F82" s="20">
        <v>6135177</v>
      </c>
      <c r="G82" s="20">
        <v>3456962</v>
      </c>
      <c r="H82" s="20">
        <v>992152</v>
      </c>
      <c r="I82" s="20">
        <v>0</v>
      </c>
      <c r="J82" s="19">
        <v>35400</v>
      </c>
      <c r="K82" s="20">
        <v>0</v>
      </c>
      <c r="L82" s="20">
        <v>0</v>
      </c>
      <c r="M82" s="20">
        <v>0</v>
      </c>
      <c r="N82" s="20">
        <v>0</v>
      </c>
      <c r="O82" s="20">
        <v>35400</v>
      </c>
      <c r="P82" s="19">
        <f>E82+J82</f>
        <v>6170577</v>
      </c>
    </row>
    <row r="83" spans="1:16" ht="25.5" x14ac:dyDescent="0.2">
      <c r="A83" s="16" t="s">
        <v>213</v>
      </c>
      <c r="B83" s="16" t="s">
        <v>215</v>
      </c>
      <c r="C83" s="17" t="s">
        <v>214</v>
      </c>
      <c r="D83" s="18" t="s">
        <v>216</v>
      </c>
      <c r="E83" s="19">
        <v>1197913</v>
      </c>
      <c r="F83" s="20">
        <v>1197913</v>
      </c>
      <c r="G83" s="20">
        <v>948827</v>
      </c>
      <c r="H83" s="20">
        <v>0</v>
      </c>
      <c r="I83" s="20">
        <v>0</v>
      </c>
      <c r="J83" s="19">
        <v>0</v>
      </c>
      <c r="K83" s="20">
        <v>0</v>
      </c>
      <c r="L83" s="20">
        <v>0</v>
      </c>
      <c r="M83" s="20">
        <v>0</v>
      </c>
      <c r="N83" s="20">
        <v>0</v>
      </c>
      <c r="O83" s="20">
        <v>0</v>
      </c>
      <c r="P83" s="19">
        <f>E83+J83</f>
        <v>1197913</v>
      </c>
    </row>
    <row r="84" spans="1:16" x14ac:dyDescent="0.2">
      <c r="A84" s="16" t="s">
        <v>217</v>
      </c>
      <c r="B84" s="16" t="s">
        <v>218</v>
      </c>
      <c r="C84" s="17" t="s">
        <v>214</v>
      </c>
      <c r="D84" s="18" t="s">
        <v>219</v>
      </c>
      <c r="E84" s="19">
        <v>392346</v>
      </c>
      <c r="F84" s="20">
        <v>392346</v>
      </c>
      <c r="G84" s="20">
        <v>0</v>
      </c>
      <c r="H84" s="20">
        <v>0</v>
      </c>
      <c r="I84" s="20">
        <v>0</v>
      </c>
      <c r="J84" s="19">
        <v>0</v>
      </c>
      <c r="K84" s="20">
        <v>0</v>
      </c>
      <c r="L84" s="20">
        <v>0</v>
      </c>
      <c r="M84" s="20">
        <v>0</v>
      </c>
      <c r="N84" s="20">
        <v>0</v>
      </c>
      <c r="O84" s="20">
        <v>0</v>
      </c>
      <c r="P84" s="19">
        <f>E84+J84</f>
        <v>392346</v>
      </c>
    </row>
    <row r="85" spans="1:16" ht="38.25" x14ac:dyDescent="0.2">
      <c r="A85" s="16" t="s">
        <v>220</v>
      </c>
      <c r="B85" s="16" t="s">
        <v>221</v>
      </c>
      <c r="C85" s="17" t="s">
        <v>187</v>
      </c>
      <c r="D85" s="18" t="s">
        <v>222</v>
      </c>
      <c r="E85" s="19">
        <v>93550</v>
      </c>
      <c r="F85" s="20">
        <v>93550</v>
      </c>
      <c r="G85" s="20">
        <v>76680</v>
      </c>
      <c r="H85" s="20">
        <v>0</v>
      </c>
      <c r="I85" s="20">
        <v>0</v>
      </c>
      <c r="J85" s="19">
        <v>0</v>
      </c>
      <c r="K85" s="20">
        <v>0</v>
      </c>
      <c r="L85" s="20">
        <v>0</v>
      </c>
      <c r="M85" s="20">
        <v>0</v>
      </c>
      <c r="N85" s="20">
        <v>0</v>
      </c>
      <c r="O85" s="20">
        <v>0</v>
      </c>
      <c r="P85" s="19">
        <f>E85+J85</f>
        <v>93550</v>
      </c>
    </row>
    <row r="86" spans="1:16" ht="51" x14ac:dyDescent="0.2">
      <c r="A86" s="16" t="s">
        <v>223</v>
      </c>
      <c r="B86" s="16" t="s">
        <v>224</v>
      </c>
      <c r="C86" s="17" t="s">
        <v>187</v>
      </c>
      <c r="D86" s="18" t="s">
        <v>225</v>
      </c>
      <c r="E86" s="19">
        <v>2369915</v>
      </c>
      <c r="F86" s="20">
        <v>2369915</v>
      </c>
      <c r="G86" s="20">
        <v>991093</v>
      </c>
      <c r="H86" s="20">
        <v>328292</v>
      </c>
      <c r="I86" s="20">
        <v>0</v>
      </c>
      <c r="J86" s="19">
        <v>72648</v>
      </c>
      <c r="K86" s="20">
        <v>0</v>
      </c>
      <c r="L86" s="20">
        <v>13648</v>
      </c>
      <c r="M86" s="20">
        <v>0</v>
      </c>
      <c r="N86" s="20">
        <v>0</v>
      </c>
      <c r="O86" s="20">
        <v>59000</v>
      </c>
      <c r="P86" s="19">
        <f>E86+J86</f>
        <v>2442563</v>
      </c>
    </row>
    <row r="87" spans="1:16" ht="25.5" x14ac:dyDescent="0.2">
      <c r="A87" s="10" t="s">
        <v>226</v>
      </c>
      <c r="B87" s="11"/>
      <c r="C87" s="12"/>
      <c r="D87" s="13" t="s">
        <v>227</v>
      </c>
      <c r="E87" s="14">
        <v>3744383</v>
      </c>
      <c r="F87" s="15">
        <v>2744383</v>
      </c>
      <c r="G87" s="15">
        <v>2179248</v>
      </c>
      <c r="H87" s="15">
        <v>0</v>
      </c>
      <c r="I87" s="15">
        <v>0</v>
      </c>
      <c r="J87" s="14">
        <v>0</v>
      </c>
      <c r="K87" s="15">
        <v>0</v>
      </c>
      <c r="L87" s="15">
        <v>0</v>
      </c>
      <c r="M87" s="15">
        <v>0</v>
      </c>
      <c r="N87" s="15">
        <v>0</v>
      </c>
      <c r="O87" s="15">
        <v>0</v>
      </c>
      <c r="P87" s="14">
        <f>E87+J87</f>
        <v>3744383</v>
      </c>
    </row>
    <row r="88" spans="1:16" ht="25.5" x14ac:dyDescent="0.2">
      <c r="A88" s="10" t="s">
        <v>228</v>
      </c>
      <c r="B88" s="11"/>
      <c r="C88" s="12"/>
      <c r="D88" s="13" t="s">
        <v>227</v>
      </c>
      <c r="E88" s="14">
        <v>3744383</v>
      </c>
      <c r="F88" s="15">
        <v>2744383</v>
      </c>
      <c r="G88" s="15">
        <v>2179248</v>
      </c>
      <c r="H88" s="15">
        <v>0</v>
      </c>
      <c r="I88" s="15">
        <v>0</v>
      </c>
      <c r="J88" s="14">
        <v>0</v>
      </c>
      <c r="K88" s="15">
        <v>0</v>
      </c>
      <c r="L88" s="15">
        <v>0</v>
      </c>
      <c r="M88" s="15">
        <v>0</v>
      </c>
      <c r="N88" s="15">
        <v>0</v>
      </c>
      <c r="O88" s="15">
        <v>0</v>
      </c>
      <c r="P88" s="14">
        <f>E88+J88</f>
        <v>3744383</v>
      </c>
    </row>
    <row r="89" spans="1:16" ht="38.25" x14ac:dyDescent="0.2">
      <c r="A89" s="16" t="s">
        <v>229</v>
      </c>
      <c r="B89" s="16" t="s">
        <v>128</v>
      </c>
      <c r="C89" s="17" t="s">
        <v>20</v>
      </c>
      <c r="D89" s="18" t="s">
        <v>129</v>
      </c>
      <c r="E89" s="19">
        <v>2744383</v>
      </c>
      <c r="F89" s="20">
        <v>2744383</v>
      </c>
      <c r="G89" s="20">
        <v>2179248</v>
      </c>
      <c r="H89" s="20">
        <v>0</v>
      </c>
      <c r="I89" s="20">
        <v>0</v>
      </c>
      <c r="J89" s="19">
        <v>0</v>
      </c>
      <c r="K89" s="20">
        <v>0</v>
      </c>
      <c r="L89" s="20">
        <v>0</v>
      </c>
      <c r="M89" s="20">
        <v>0</v>
      </c>
      <c r="N89" s="20">
        <v>0</v>
      </c>
      <c r="O89" s="20">
        <v>0</v>
      </c>
      <c r="P89" s="19">
        <f>E89+J89</f>
        <v>2744383</v>
      </c>
    </row>
    <row r="90" spans="1:16" x14ac:dyDescent="0.2">
      <c r="A90" s="16" t="s">
        <v>230</v>
      </c>
      <c r="B90" s="16" t="s">
        <v>231</v>
      </c>
      <c r="C90" s="17" t="s">
        <v>24</v>
      </c>
      <c r="D90" s="18" t="s">
        <v>232</v>
      </c>
      <c r="E90" s="19">
        <v>1000000</v>
      </c>
      <c r="F90" s="20">
        <v>0</v>
      </c>
      <c r="G90" s="20">
        <v>0</v>
      </c>
      <c r="H90" s="20">
        <v>0</v>
      </c>
      <c r="I90" s="20">
        <v>0</v>
      </c>
      <c r="J90" s="19">
        <v>0</v>
      </c>
      <c r="K90" s="20">
        <v>0</v>
      </c>
      <c r="L90" s="20">
        <v>0</v>
      </c>
      <c r="M90" s="20">
        <v>0</v>
      </c>
      <c r="N90" s="20">
        <v>0</v>
      </c>
      <c r="O90" s="20">
        <v>0</v>
      </c>
      <c r="P90" s="19">
        <f>E90+J90</f>
        <v>1000000</v>
      </c>
    </row>
    <row r="91" spans="1:16" x14ac:dyDescent="0.2">
      <c r="A91" s="21" t="s">
        <v>233</v>
      </c>
      <c r="B91" s="22" t="s">
        <v>233</v>
      </c>
      <c r="C91" s="23" t="s">
        <v>233</v>
      </c>
      <c r="D91" s="24" t="s">
        <v>234</v>
      </c>
      <c r="E91" s="14">
        <v>272232804.14999998</v>
      </c>
      <c r="F91" s="14">
        <v>258589933.15000004</v>
      </c>
      <c r="G91" s="14">
        <v>144900204.63</v>
      </c>
      <c r="H91" s="14">
        <v>18727325.289999999</v>
      </c>
      <c r="I91" s="14">
        <v>12642871</v>
      </c>
      <c r="J91" s="14">
        <v>54219474.32</v>
      </c>
      <c r="K91" s="14">
        <v>48289938.090000004</v>
      </c>
      <c r="L91" s="14">
        <v>3373851.23</v>
      </c>
      <c r="M91" s="14">
        <v>115531</v>
      </c>
      <c r="N91" s="14">
        <v>405000</v>
      </c>
      <c r="O91" s="14">
        <v>50845623.090000004</v>
      </c>
      <c r="P91" s="14">
        <f>E91+J91</f>
        <v>326452278.46999997</v>
      </c>
    </row>
    <row r="94" spans="1:16" x14ac:dyDescent="0.2">
      <c r="B94" s="4" t="s">
        <v>235</v>
      </c>
      <c r="I94" s="4" t="s">
        <v>236</v>
      </c>
    </row>
    <row r="97" spans="2:9" x14ac:dyDescent="0.2">
      <c r="B97" t="s">
        <v>239</v>
      </c>
    </row>
    <row r="98" spans="2:9" x14ac:dyDescent="0.2">
      <c r="B98" t="s">
        <v>240</v>
      </c>
    </row>
    <row r="99" spans="2:9" x14ac:dyDescent="0.2">
      <c r="B99" t="s">
        <v>241</v>
      </c>
      <c r="I99" t="s">
        <v>242</v>
      </c>
    </row>
  </sheetData>
  <mergeCells count="22">
    <mergeCell ref="O17:O19"/>
    <mergeCell ref="P16:P19"/>
    <mergeCell ref="G18:G19"/>
    <mergeCell ref="H18:H19"/>
    <mergeCell ref="I17:I19"/>
    <mergeCell ref="J16:O16"/>
    <mergeCell ref="J17:J19"/>
    <mergeCell ref="K17:K19"/>
    <mergeCell ref="L17:L19"/>
    <mergeCell ref="M17:N17"/>
    <mergeCell ref="M18:M19"/>
    <mergeCell ref="N18:N19"/>
    <mergeCell ref="A12:P12"/>
    <mergeCell ref="A13:P13"/>
    <mergeCell ref="A16:A19"/>
    <mergeCell ref="B16:B19"/>
    <mergeCell ref="C16:C19"/>
    <mergeCell ref="D16:D19"/>
    <mergeCell ref="E16:I16"/>
    <mergeCell ref="E17:E19"/>
    <mergeCell ref="F17:F19"/>
    <mergeCell ref="G17:H17"/>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User_1</dc:creator>
  <cp:lastModifiedBy>User_1</cp:lastModifiedBy>
  <cp:lastPrinted>2024-10-31T08:39:49Z</cp:lastPrinted>
  <dcterms:created xsi:type="dcterms:W3CDTF">2024-10-31T08:38:47Z</dcterms:created>
  <dcterms:modified xsi:type="dcterms:W3CDTF">2024-10-31T08:41:05Z</dcterms:modified>
</cp:coreProperties>
</file>