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385"/>
  </bookViews>
  <sheets>
    <sheet name="Лист1" sheetId="1" r:id="rId1"/>
  </sheets>
  <definedNames>
    <definedName name="_xlnm.Print_Area" localSheetId="0">Лист1!$A$1:$F$35</definedName>
  </definedNames>
  <calcPr calcId="144525"/>
</workbook>
</file>

<file path=xl/calcChain.xml><?xml version="1.0" encoding="utf-8"?>
<calcChain xmlns="http://schemas.openxmlformats.org/spreadsheetml/2006/main">
  <c r="I22" i="1" l="1"/>
  <c r="L22" i="1"/>
  <c r="C32" i="1" l="1"/>
  <c r="C31" i="1"/>
  <c r="C30" i="1"/>
  <c r="C29" i="1"/>
  <c r="C28" i="1"/>
  <c r="C27" i="1"/>
  <c r="C25" i="1"/>
  <c r="C24" i="1"/>
  <c r="C23" i="1"/>
  <c r="C22" i="1"/>
  <c r="C21" i="1"/>
  <c r="C20" i="1"/>
</calcChain>
</file>

<file path=xl/sharedStrings.xml><?xml version="1.0" encoding="utf-8"?>
<sst xmlns="http://schemas.openxmlformats.org/spreadsheetml/2006/main" count="46" uniqueCount="40">
  <si>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</si>
  <si>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</si>
  <si>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</si>
  <si>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</si>
  <si>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</si>
  <si>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</si>
  <si>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</si>
  <si>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</si>
  <si>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</si>
  <si>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</si>
  <si>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</si>
  <si>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</si>
  <si>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</si>
  <si>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</si>
  <si>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</si>
  <si>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</si>
  <si>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</si>
  <si>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</si>
  <si>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</si>
  <si>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</si>
  <si>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селищної ради</t>
  </si>
  <si>
    <t>Ігор ЧЕРНЕНКО</t>
  </si>
  <si>
    <t>0456500000</t>
  </si>
  <si>
    <t>(код бюджету)</t>
  </si>
  <si>
    <t>до рішення селищної ради</t>
  </si>
  <si>
    <t xml:space="preserve">"Про внесення змін до рішення </t>
  </si>
  <si>
    <t>сесії селищної ради</t>
  </si>
  <si>
    <t>від 20 грудня 2023 №3642-35/VIII</t>
  </si>
  <si>
    <t xml:space="preserve">"Про бюджет Магдалинівської селищної </t>
  </si>
  <si>
    <t>територіальної громади на 2024 рік"</t>
  </si>
  <si>
    <t>(з урахуванням внесених змін)</t>
  </si>
  <si>
    <t>ФІНАНСУВАННЯ_x000D_
селищного бюджету на 2024 рік</t>
  </si>
  <si>
    <t>військові частини</t>
  </si>
  <si>
    <t>засоби навчання</t>
  </si>
  <si>
    <t>зарплата</t>
  </si>
  <si>
    <t>залишок екологічні</t>
  </si>
  <si>
    <t>громадський порядок</t>
  </si>
  <si>
    <t>особливі потреби</t>
  </si>
  <si>
    <t>освітня</t>
  </si>
  <si>
    <t>від   10.05.2024  № 3838-38/VIII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</si>
</sst>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0" fillId="0" borderId="0" xfId="0" applyAlignment="1">
      <alignment vertical="top"/>
    </xf>
    <xf numFmtId="4" fontId="0" fillId="0" borderId="0" xfId="0" applyNumberFormat="1"/>
    <xf numFmtId="164" fontId="3" fillId="3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5"/>
  <sheetViews>
    <sheetView tabSelected="1" view="pageBreakPreview" zoomScale="60" zoomScaleNormal="100" workbookViewId="0">
      <selection activeCell="D5" sqref="D5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  <col min="8" max="8" width="9.85546875" bestFit="1" customWidth="1"/>
    <col min="9" max="9" width="20.7109375" customWidth="1"/>
    <col min="10" max="10" width="24.5703125" customWidth="1"/>
    <col min="12" max="12" width="16.7109375" customWidth="1"/>
    <col min="13" max="13" width="15.7109375" customWidth="1"/>
  </cols>
  <sheetData>
    <row r="2" spans="1:6" x14ac:dyDescent="0.2">
      <c r="D2" t="s">
        <v>0</v>
      </c>
    </row>
    <row r="3" spans="1:6" x14ac:dyDescent="0.2">
      <c r="D3" t="s">
        <v>24</v>
      </c>
    </row>
    <row r="4" spans="1:6" x14ac:dyDescent="0.2">
      <c r="D4" t="s">
        <v>39</v>
      </c>
    </row>
    <row r="5" spans="1:6" x14ac:dyDescent="0.2">
      <c r="D5" t="s">
        <v>25</v>
      </c>
    </row>
    <row r="6" spans="1:6" x14ac:dyDescent="0.2">
      <c r="D6" t="s">
        <v>26</v>
      </c>
    </row>
    <row r="7" spans="1:6" x14ac:dyDescent="0.2">
      <c r="D7" t="s">
        <v>27</v>
      </c>
    </row>
    <row r="8" spans="1:6" x14ac:dyDescent="0.2">
      <c r="D8" s="18" t="s">
        <v>28</v>
      </c>
    </row>
    <row r="9" spans="1:6" x14ac:dyDescent="0.2">
      <c r="D9" t="s">
        <v>29</v>
      </c>
    </row>
    <row r="10" spans="1:6" x14ac:dyDescent="0.2">
      <c r="D10" t="s">
        <v>30</v>
      </c>
    </row>
    <row r="12" spans="1:6" ht="25.5" customHeight="1" x14ac:dyDescent="0.2">
      <c r="A12" s="24" t="s">
        <v>31</v>
      </c>
      <c r="B12" s="25"/>
      <c r="C12" s="25"/>
      <c r="D12" s="25"/>
      <c r="E12" s="25"/>
      <c r="F12" s="25"/>
    </row>
    <row r="13" spans="1:6" ht="25.5" customHeight="1" x14ac:dyDescent="0.2">
      <c r="A13" s="17" t="s">
        <v>22</v>
      </c>
      <c r="B13" s="2"/>
      <c r="C13" s="2"/>
      <c r="D13" s="2"/>
      <c r="E13" s="2"/>
      <c r="F13" s="2"/>
    </row>
    <row r="14" spans="1:6" x14ac:dyDescent="0.2">
      <c r="A14" s="16" t="s">
        <v>23</v>
      </c>
      <c r="F14" s="1" t="s">
        <v>1</v>
      </c>
    </row>
    <row r="15" spans="1:6" ht="12.75" customHeight="1" x14ac:dyDescent="0.2">
      <c r="A15" s="26" t="s">
        <v>2</v>
      </c>
      <c r="B15" s="26" t="s">
        <v>3</v>
      </c>
      <c r="C15" s="27" t="s">
        <v>4</v>
      </c>
      <c r="D15" s="26" t="s">
        <v>5</v>
      </c>
      <c r="E15" s="26" t="s">
        <v>6</v>
      </c>
      <c r="F15" s="26"/>
    </row>
    <row r="16" spans="1:6" ht="12.75" customHeight="1" x14ac:dyDescent="0.2">
      <c r="A16" s="26"/>
      <c r="B16" s="26"/>
      <c r="C16" s="26"/>
      <c r="D16" s="26"/>
      <c r="E16" s="26" t="s">
        <v>7</v>
      </c>
      <c r="F16" s="26" t="s">
        <v>8</v>
      </c>
    </row>
    <row r="17" spans="1:13" x14ac:dyDescent="0.2">
      <c r="A17" s="26"/>
      <c r="B17" s="26"/>
      <c r="C17" s="26"/>
      <c r="D17" s="26"/>
      <c r="E17" s="26"/>
      <c r="F17" s="26"/>
    </row>
    <row r="18" spans="1:13" x14ac:dyDescent="0.2">
      <c r="A18" s="4">
        <v>1</v>
      </c>
      <c r="B18" s="4">
        <v>2</v>
      </c>
      <c r="C18" s="5">
        <v>3</v>
      </c>
      <c r="D18" s="4">
        <v>4</v>
      </c>
      <c r="E18" s="4">
        <v>5</v>
      </c>
      <c r="F18" s="4">
        <v>6</v>
      </c>
    </row>
    <row r="19" spans="1:13" ht="21" customHeight="1" x14ac:dyDescent="0.2">
      <c r="A19" s="21" t="s">
        <v>9</v>
      </c>
      <c r="B19" s="22"/>
      <c r="C19" s="22"/>
      <c r="D19" s="22"/>
      <c r="E19" s="22"/>
      <c r="F19" s="23"/>
    </row>
    <row r="20" spans="1:13" x14ac:dyDescent="0.2">
      <c r="A20" s="6">
        <v>200000</v>
      </c>
      <c r="B20" s="7" t="s">
        <v>10</v>
      </c>
      <c r="C20" s="8">
        <f t="shared" ref="C20:C25" si="0">D20+E20</f>
        <v>16555070.09</v>
      </c>
      <c r="D20" s="9">
        <v>-13969193.960000001</v>
      </c>
      <c r="E20" s="9">
        <v>30524264.050000001</v>
      </c>
      <c r="F20" s="9">
        <v>29776549.82</v>
      </c>
    </row>
    <row r="21" spans="1:13" ht="25.5" x14ac:dyDescent="0.2">
      <c r="A21" s="6">
        <v>208000</v>
      </c>
      <c r="B21" s="7" t="s">
        <v>11</v>
      </c>
      <c r="C21" s="8">
        <f t="shared" si="0"/>
        <v>16555070.09</v>
      </c>
      <c r="D21" s="9">
        <v>-13969193.960000001</v>
      </c>
      <c r="E21" s="9">
        <v>30524264.050000001</v>
      </c>
      <c r="F21" s="9">
        <v>29776549.82</v>
      </c>
    </row>
    <row r="22" spans="1:13" ht="15.75" x14ac:dyDescent="0.2">
      <c r="A22" s="10">
        <v>208100</v>
      </c>
      <c r="B22" s="11" t="s">
        <v>12</v>
      </c>
      <c r="C22" s="12">
        <f t="shared" si="0"/>
        <v>33987547.780000001</v>
      </c>
      <c r="D22" s="13">
        <v>33235680.949999999</v>
      </c>
      <c r="E22" s="13">
        <v>751866.83</v>
      </c>
      <c r="F22" s="13">
        <v>4152.6000000000004</v>
      </c>
      <c r="I22" s="20">
        <f>D22-D23</f>
        <v>15807355.859999999</v>
      </c>
      <c r="J22" s="20"/>
      <c r="K22" s="20"/>
      <c r="L22" s="20">
        <f>E22-E23</f>
        <v>747714.23</v>
      </c>
      <c r="M22" s="20"/>
    </row>
    <row r="23" spans="1:13" ht="31.5" x14ac:dyDescent="0.2">
      <c r="A23" s="10">
        <v>208200</v>
      </c>
      <c r="B23" s="11" t="s">
        <v>13</v>
      </c>
      <c r="C23" s="12">
        <f t="shared" si="0"/>
        <v>17432477.690000001</v>
      </c>
      <c r="D23" s="13">
        <v>17428325.09</v>
      </c>
      <c r="E23" s="13">
        <v>4152.5999999999476</v>
      </c>
      <c r="F23" s="13">
        <v>4152.6000000000004</v>
      </c>
      <c r="I23" s="20">
        <v>3900000</v>
      </c>
      <c r="J23" s="20" t="s">
        <v>32</v>
      </c>
      <c r="K23" s="20"/>
      <c r="L23" s="20">
        <v>585460</v>
      </c>
      <c r="M23" s="20" t="s">
        <v>33</v>
      </c>
    </row>
    <row r="24" spans="1:13" ht="38.25" x14ac:dyDescent="0.2">
      <c r="A24" s="10">
        <v>208400</v>
      </c>
      <c r="B24" s="11" t="s">
        <v>14</v>
      </c>
      <c r="C24" s="12">
        <f t="shared" si="0"/>
        <v>0</v>
      </c>
      <c r="D24" s="13">
        <v>-29776549.82</v>
      </c>
      <c r="E24" s="13">
        <v>29776549.82</v>
      </c>
      <c r="F24" s="13">
        <v>29776549.82</v>
      </c>
      <c r="I24" s="20">
        <v>9468458</v>
      </c>
      <c r="J24" s="20" t="s">
        <v>34</v>
      </c>
      <c r="K24" s="20"/>
      <c r="L24" s="20">
        <v>162254.23000000001</v>
      </c>
      <c r="M24" s="20" t="s">
        <v>35</v>
      </c>
    </row>
    <row r="25" spans="1:13" ht="15.75" x14ac:dyDescent="0.2">
      <c r="A25" s="14" t="s">
        <v>15</v>
      </c>
      <c r="B25" s="15" t="s">
        <v>16</v>
      </c>
      <c r="C25" s="8">
        <f t="shared" si="0"/>
        <v>16555070.09</v>
      </c>
      <c r="D25" s="8">
        <v>-13969193.960000001</v>
      </c>
      <c r="E25" s="8">
        <v>30524264.050000001</v>
      </c>
      <c r="F25" s="8">
        <v>29776549.82</v>
      </c>
      <c r="H25" s="19"/>
      <c r="I25" s="20">
        <v>198520</v>
      </c>
      <c r="J25" s="20" t="s">
        <v>36</v>
      </c>
      <c r="K25" s="20"/>
      <c r="L25" s="20"/>
      <c r="M25" s="20"/>
    </row>
    <row r="26" spans="1:13" ht="21" customHeight="1" x14ac:dyDescent="0.2">
      <c r="A26" s="21" t="s">
        <v>17</v>
      </c>
      <c r="B26" s="22"/>
      <c r="C26" s="22"/>
      <c r="D26" s="22"/>
      <c r="E26" s="22"/>
      <c r="F26" s="23"/>
      <c r="I26" s="20">
        <v>297780</v>
      </c>
      <c r="J26" s="20"/>
      <c r="K26" s="20"/>
      <c r="L26" s="20"/>
      <c r="M26" s="20"/>
    </row>
    <row r="27" spans="1:13" ht="15.75" x14ac:dyDescent="0.2">
      <c r="A27" s="6">
        <v>600000</v>
      </c>
      <c r="B27" s="7" t="s">
        <v>18</v>
      </c>
      <c r="C27" s="8">
        <f t="shared" ref="C27:C32" si="1">D27+E27</f>
        <v>16555070.09</v>
      </c>
      <c r="D27" s="9">
        <v>-13969193.960000001</v>
      </c>
      <c r="E27" s="9">
        <v>30524264.050000001</v>
      </c>
      <c r="F27" s="9">
        <v>29776549.82</v>
      </c>
      <c r="I27" s="20">
        <v>44132.62</v>
      </c>
      <c r="J27" s="20" t="s">
        <v>37</v>
      </c>
      <c r="K27" s="20"/>
      <c r="L27" s="20"/>
      <c r="M27" s="20"/>
    </row>
    <row r="28" spans="1:13" ht="15.75" x14ac:dyDescent="0.2">
      <c r="A28" s="6">
        <v>602000</v>
      </c>
      <c r="B28" s="7" t="s">
        <v>19</v>
      </c>
      <c r="C28" s="8">
        <f t="shared" si="1"/>
        <v>16555070.09</v>
      </c>
      <c r="D28" s="9">
        <v>-13969193.960000001</v>
      </c>
      <c r="E28" s="9">
        <v>30524264.050000001</v>
      </c>
      <c r="F28" s="9">
        <v>29776549.82</v>
      </c>
      <c r="I28" s="20">
        <v>153465.24</v>
      </c>
      <c r="J28" s="20" t="s">
        <v>38</v>
      </c>
      <c r="K28" s="20"/>
      <c r="L28" s="20"/>
      <c r="M28" s="20"/>
    </row>
    <row r="29" spans="1:13" ht="15.75" x14ac:dyDescent="0.2">
      <c r="A29" s="10">
        <v>602100</v>
      </c>
      <c r="B29" s="11" t="s">
        <v>12</v>
      </c>
      <c r="C29" s="12">
        <f t="shared" si="1"/>
        <v>33987547.780000001</v>
      </c>
      <c r="D29" s="13">
        <v>33235680.949999999</v>
      </c>
      <c r="E29" s="13">
        <v>751866.83</v>
      </c>
      <c r="F29" s="13">
        <v>4152.6000000000004</v>
      </c>
      <c r="I29" s="20">
        <v>120000</v>
      </c>
      <c r="J29" s="20"/>
      <c r="K29" s="20"/>
      <c r="L29" s="20"/>
      <c r="M29" s="20"/>
    </row>
    <row r="30" spans="1:13" ht="15.75" x14ac:dyDescent="0.2">
      <c r="A30" s="10">
        <v>602200</v>
      </c>
      <c r="B30" s="11" t="s">
        <v>13</v>
      </c>
      <c r="C30" s="12">
        <f t="shared" si="1"/>
        <v>17432477.690000001</v>
      </c>
      <c r="D30" s="13">
        <v>17428325.09</v>
      </c>
      <c r="E30" s="13">
        <v>4152.5999999999476</v>
      </c>
      <c r="F30" s="13">
        <v>4152.6000000000004</v>
      </c>
      <c r="I30" s="20">
        <v>1625000</v>
      </c>
      <c r="J30" s="20" t="s">
        <v>32</v>
      </c>
    </row>
    <row r="31" spans="1:13" ht="38.25" x14ac:dyDescent="0.2">
      <c r="A31" s="10">
        <v>602400</v>
      </c>
      <c r="B31" s="11" t="s">
        <v>14</v>
      </c>
      <c r="C31" s="12">
        <f t="shared" si="1"/>
        <v>0</v>
      </c>
      <c r="D31" s="13">
        <v>-29776549.82</v>
      </c>
      <c r="E31" s="13">
        <v>29776549.82</v>
      </c>
      <c r="F31" s="13">
        <v>29776549.82</v>
      </c>
    </row>
    <row r="32" spans="1:13" x14ac:dyDescent="0.2">
      <c r="A32" s="14" t="s">
        <v>15</v>
      </c>
      <c r="B32" s="15" t="s">
        <v>16</v>
      </c>
      <c r="C32" s="8">
        <f t="shared" si="1"/>
        <v>16555070.09</v>
      </c>
      <c r="D32" s="8">
        <v>-13969193.960000001</v>
      </c>
      <c r="E32" s="8">
        <v>30524264.050000001</v>
      </c>
      <c r="F32" s="8">
        <v>29776549.82</v>
      </c>
    </row>
    <row r="35" spans="2:5" x14ac:dyDescent="0.2">
      <c r="B35" s="3" t="s">
        <v>20</v>
      </c>
      <c r="E35" s="3" t="s">
        <v>21</v>
      </c>
    </row>
  </sheetData>
  <mergeCells count="10">
    <mergeCell ref="A19:F19"/>
    <mergeCell ref="A26:F26"/>
    <mergeCell ref="A12:F12"/>
    <mergeCell ref="A15:A17"/>
    <mergeCell ref="B15:B17"/>
    <mergeCell ref="C15:C17"/>
    <mergeCell ref="D15:D17"/>
    <mergeCell ref="E15:F15"/>
    <mergeCell ref="E16:E17"/>
    <mergeCell ref="F16:F17"/>
  </mergeCells>
  <pageMargins left="0.59055118110236204" right="0.59055118110236204" top="0.39370078740157499" bottom="0.39370078740157499" header="0" footer="0"/>
  <pageSetup paperSize="9" scale="9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User_1</cp:lastModifiedBy>
  <cp:lastPrinted>2024-05-15T09:40:34Z</cp:lastPrinted>
  <dcterms:created xsi:type="dcterms:W3CDTF">2024-05-09T11:58:36Z</dcterms:created>
  <dcterms:modified xsi:type="dcterms:W3CDTF">2024-05-15T09:40:37Z</dcterms:modified>
</cp:coreProperties>
</file>