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27795" windowHeight="14385"/>
  </bookViews>
  <sheets>
    <sheet name="Лист1" sheetId="1" r:id="rId1"/>
  </sheets>
  <calcPr calcId="144525"/>
</workbook>
</file>

<file path=xl/calcChain.xml><?xml version="1.0" encoding="utf-8"?>
<calcChain xmlns="http://schemas.openxmlformats.org/spreadsheetml/2006/main">
  <c r="P87" i="1" l="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alcChain>
</file>

<file path=xl/sharedStrings.xml><?xml version="1.0" encoding="utf-8"?>
<sst xmlns="http://schemas.openxmlformats.org/spreadsheetml/2006/main" count="276" uniqueCount="230">
  <si>
    <t>Додаток 3</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</si>
  <si>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</si>
  <si>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</si>
  <si>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</si>
  <si>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</si>
  <si>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</si>
  <si>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</si>
  <si>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</si>
  <si>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</si>
  <si>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</si>
  <si>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</si>
  <si>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</si>
  <si>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</si>
  <si>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</si>
  <si>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</si>
  <si>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</si>
  <si>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</si>
  <si>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Магдалинівська селищна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</si>
  <si>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</si>
  <si>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</si>
  <si>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</si>
  <si>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</si>
  <si>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</si>
  <si>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</si>
  <si>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0133</t>
  </si>
  <si>
    <t>0180</t>
  </si>
  <si>
    <t>Інша діяльність у сфері державного управління</t>
  </si>
  <si>
    <t>0112010</t>
  </si>
  <si>
    <t>0731</t>
  </si>
  <si>
    <t>2010</t>
  </si>
  <si>
    <t>Багатопрофільна стаціонарна медична допомога населенню</t>
  </si>
  <si>
    <t>0112111</t>
  </si>
  <si>
    <t>0726</t>
  </si>
  <si>
    <t>2111</t>
  </si>
  <si>
    <t>Первинна медична допомога населенню, що надається центрами первинної медичної (медико-санітарної) допомоги</t>
  </si>
  <si>
    <t>0113032</t>
  </si>
  <si>
    <t>1070</t>
  </si>
  <si>
    <t>3032</t>
  </si>
  <si>
    <t>Надання пільг окремим категоріям громадян з оплати послуг зв`язку</t>
  </si>
  <si>
    <t>0113050</t>
  </si>
  <si>
    <t>3050</t>
  </si>
  <si>
    <t>Пільгове медичне обслуговування осіб, які постраждали внаслідок Чорнобильської катастрофи</t>
  </si>
  <si>
    <t>0113112</t>
  </si>
  <si>
    <t>1040</t>
  </si>
  <si>
    <t>3112</t>
  </si>
  <si>
    <t>Заходи державної політики з питань дітей та їх соціального захисту</t>
  </si>
  <si>
    <t>0113160</t>
  </si>
  <si>
    <t>1010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</si>
  <si>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</si>
  <si>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</si>
  <si>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0113191</t>
  </si>
  <si>
    <t>1030</t>
  </si>
  <si>
    <t>3191</t>
  </si>
  <si>
    <t>Інші видатки на соціальний захист ветеранів війни та праці</t>
  </si>
  <si>
    <t>0113210</t>
  </si>
  <si>
    <t>1050</t>
  </si>
  <si>
    <t>3210</t>
  </si>
  <si>
    <t>Організація та проведення громадських робіт</t>
  </si>
  <si>
    <t>0113241</t>
  </si>
  <si>
    <t>1090</t>
  </si>
  <si>
    <t>3241</t>
  </si>
  <si>
    <t>Забезпечення діяльності інших закладів у сфері соціального захисту і соціального забезпечення</t>
  </si>
  <si>
    <t>0113242</t>
  </si>
  <si>
    <t>3242</t>
  </si>
  <si>
    <t>Інші заходи у сфері соціального захисту і соціального забезпечення</t>
  </si>
  <si>
    <t>0116014</t>
  </si>
  <si>
    <t>0620</t>
  </si>
  <si>
    <t>6014</t>
  </si>
  <si>
    <t>Забезпечення збору та вивезення сміття і відходів</t>
  </si>
  <si>
    <t>0116030</t>
  </si>
  <si>
    <t>6030</t>
  </si>
  <si>
    <t>Організація благоустрою населених пунктів</t>
  </si>
  <si>
    <t>0116082</t>
  </si>
  <si>
    <t>0610</t>
  </si>
  <si>
    <t>6082</t>
  </si>
  <si>
    <t>Придбання житла для окремих категорій населення відповідно до законодавства</t>
  </si>
  <si>
    <t>0116090</t>
  </si>
  <si>
    <t>0640</t>
  </si>
  <si>
    <t>6090</t>
  </si>
  <si>
    <t>Інша діяльність у сфері житлово-комунального господарства</t>
  </si>
  <si>
    <t>0117110</t>
  </si>
  <si>
    <t>0421</t>
  </si>
  <si>
    <t>7110</t>
  </si>
  <si>
    <t>Реалізація програм в галузі сільського господарства</t>
  </si>
  <si>
    <t>0117130</t>
  </si>
  <si>
    <t>7130</t>
  </si>
  <si>
    <t>Здійснення заходів із землеустрою</t>
  </si>
  <si>
    <t>0117670</t>
  </si>
  <si>
    <t>0490</t>
  </si>
  <si>
    <t>7670</t>
  </si>
  <si>
    <t>Внески до статутного капіталу суб`єктів господарювання</t>
  </si>
  <si>
    <t>0117680</t>
  </si>
  <si>
    <t>7680</t>
  </si>
  <si>
    <t>Членські внески до асоціацій органів місцевого самоврядування</t>
  </si>
  <si>
    <t>0117691</t>
  </si>
  <si>
    <t>7691</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</si>
  <si>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t>
  </si>
  <si>
    <t>0117693</t>
  </si>
  <si>
    <t>7693</t>
  </si>
  <si>
    <t>Інші заходи, пов`язані з економічною діяльністю</t>
  </si>
  <si>
    <t>0118340</t>
  </si>
  <si>
    <t>0540</t>
  </si>
  <si>
    <t>8340</t>
  </si>
  <si>
    <t>Природоохоронні заходи за рахунок цільових фондів</t>
  </si>
  <si>
    <t>0119770</t>
  </si>
  <si>
    <t>9770</t>
  </si>
  <si>
    <t>Інші субвенції з місцевого бюджету</t>
  </si>
  <si>
    <t>0119800</t>
  </si>
  <si>
    <t>9800</t>
  </si>
  <si>
    <t>Субвенція з місцевого бюджету державному бюджету на виконання програм соціально-економічного розвитку регіонів</t>
  </si>
  <si>
    <t>0600000</t>
  </si>
  <si>
    <t>Відділ освіти Магдалинівської селищної ради</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</si>
  <si>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</si>
  <si>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</si>
  <si>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</si>
  <si>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</si>
  <si>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</si>
  <si>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</si>
  <si>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</si>
  <si>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</si>
  <si>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0921</t>
  </si>
  <si>
    <t>1021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</si>
  <si>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</si>
  <si>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</si>
  <si>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</si>
  <si>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</si>
  <si>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</si>
  <si>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</si>
  <si>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</si>
  <si>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0611070</t>
  </si>
  <si>
    <t>0960</t>
  </si>
  <si>
    <t>Надання позашкільної освіти закладами позашкільної освіти, заходи із позашкільної роботи з дітьми</t>
  </si>
  <si>
    <t>0611141</t>
  </si>
  <si>
    <t>0990</t>
  </si>
  <si>
    <t>1141</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</si>
  <si>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</si>
  <si>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</si>
  <si>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</si>
  <si>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</si>
  <si>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</si>
  <si>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</si>
  <si>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</si>
  <si>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0611152</t>
  </si>
  <si>
    <t>1152</t>
  </si>
  <si>
    <t>Забезпечення діяльності інклюзивно-ресурсних центрів за рахунок освітньої субвенції</t>
  </si>
  <si>
    <t>0611160</t>
  </si>
  <si>
    <t>1160</t>
  </si>
  <si>
    <t>Забезпечення діяльності центрів професійного розвитку педагогічних працівників</t>
  </si>
  <si>
    <t>0611210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</si>
  <si>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</si>
  <si>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</si>
  <si>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0611291</t>
  </si>
  <si>
    <t>1291</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</si>
  <si>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t>
  </si>
  <si>
    <t>0611292</t>
  </si>
  <si>
    <t>1292</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</si>
  <si>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t>
  </si>
  <si>
    <t>0615031</t>
  </si>
  <si>
    <t>0810</t>
  </si>
  <si>
    <t>5031</t>
  </si>
  <si>
    <t>Утримання та навчально-тренувальна робота комунальних дитячо-юнацьких спортивних шкіл</t>
  </si>
  <si>
    <t>0617321</t>
  </si>
  <si>
    <t>0443</t>
  </si>
  <si>
    <t>7321</t>
  </si>
  <si>
    <t>Будівництво освітніх установ та закладів</t>
  </si>
  <si>
    <t>1000000</t>
  </si>
  <si>
    <t>Відділ культури, національностей, релігій, туризму, молоді та спорту Магдалинівської селищної ради</t>
  </si>
  <si>
    <t>1010000</t>
  </si>
  <si>
    <t>Відділ культури, національностей, релігій, туризму, молоді та спорту Магдалинівської селищної рада</t>
  </si>
  <si>
    <t>1010160</t>
  </si>
  <si>
    <t>1011080</t>
  </si>
  <si>
    <t>1080</t>
  </si>
  <si>
    <t>Надання спеціалізованої освіти мистецькими школами</t>
  </si>
  <si>
    <t>1014030</t>
  </si>
  <si>
    <t>0824</t>
  </si>
  <si>
    <t>4030</t>
  </si>
  <si>
    <t>Забезпечення діяльності бібліотек</t>
  </si>
  <si>
    <t>1014040</t>
  </si>
  <si>
    <t>4040</t>
  </si>
  <si>
    <t>Забезпечення діяльності музеїв i виставок</t>
  </si>
  <si>
    <t>1014060</t>
  </si>
  <si>
    <t>0828</t>
  </si>
  <si>
    <t>4060</t>
  </si>
  <si>
    <t>Забезпечення діяльності палаців i будинків культури, клубів, центрів дозвілля та iнших клубних закладів</t>
  </si>
  <si>
    <t>1014081</t>
  </si>
  <si>
    <t>0829</t>
  </si>
  <si>
    <t>4081</t>
  </si>
  <si>
    <t>Забезпечення діяльності інших закладів в галузі культури і мистецтва</t>
  </si>
  <si>
    <t>1014082</t>
  </si>
  <si>
    <t>4082</t>
  </si>
  <si>
    <t>Інші заходи в галузі культури і мистецтва</t>
  </si>
  <si>
    <t>1015049</t>
  </si>
  <si>
    <t>5049</t>
  </si>
  <si>
    <t>Виконання окремих заходів з реалізації соціального проекту `Активні парки - локації здорової України`</t>
  </si>
  <si>
    <t>1015061</t>
  </si>
  <si>
    <t>5061</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</si>
  <si>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</si>
  <si>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3700000</t>
  </si>
  <si>
    <t>Фінансове управління Магдалинівської селищної ради</t>
  </si>
  <si>
    <t>3710000</t>
  </si>
  <si>
    <t>3710160</t>
  </si>
  <si>
    <t>3718710</t>
  </si>
  <si>
    <t>8710</t>
  </si>
  <si>
    <t>Резервний фонд місцевого бюджету</t>
  </si>
  <si>
    <t>X</t>
  </si>
  <si>
    <t>УСЬОГО</t>
  </si>
  <si>
    <t>Секретар селищної ради</t>
  </si>
  <si>
    <t>Ігор ЧЕРНЕНКО</t>
  </si>
  <si>
    <t>0456500000</t>
  </si>
  <si>
    <t>(код бюджету)</t>
  </si>
  <si>
    <t>до рішення селищної ради</t>
  </si>
  <si>
    <t xml:space="preserve">"Про внесення змін до рішення </t>
  </si>
  <si>
    <t>сесії селищної ради</t>
  </si>
  <si>
    <t>від 20 грудня 2023 №3642-35/VIII</t>
  </si>
  <si>
    <t xml:space="preserve">"Про бюджет Магдалинівської селищної </t>
  </si>
  <si>
    <t>територіальної громади на 2024 рік"</t>
  </si>
  <si>
    <t>(з урахуванням внесених змін)</t>
  </si>
  <si>
    <t>Розподіл видатків селищного бюджету на 2024 рік</t>
  </si>
  <si>
    <t>за головними розпорядниками коштів</t>
  </si>
  <si>
    <t>0117330</t>
  </si>
  <si>
    <t>7330</t>
  </si>
  <si>
    <t>Будівництво інших об`єктів комунальної власності</t>
  </si>
  <si>
    <t>0118110</t>
  </si>
  <si>
    <t>8110</t>
  </si>
  <si>
    <t>0320</t>
  </si>
  <si>
    <t>Заходи із запобігання та ліквідації надзвичайних ситуацій та наслідків стихійного лиха</t>
  </si>
  <si>
    <t>0611200</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</si>
  <si>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</si>
  <si>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</si>
  <si>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від  14.06.2024 № 3920-39/VII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</si>
</sst>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theme="1"/>
      <name val="Calibri"/>
      <family val="2"/>
      <charset val="204"/>
      <scheme val="minor"/>
    </font>
    <font>
      <b/>
      <sz val="10"/>
      <color theme="1"/>
      <name val="Calibri"/>
      <family val="2"/>
      <charset val="204"/>
      <scheme val="minor"/>
    </font>
    <font>
      <sz val="8"/>
      <color theme="1"/>
      <name val="Calibri"/>
      <family val="2"/>
      <charset val="204"/>
      <scheme val="minor"/>
    </font>
    <font>
      <b/>
      <sz val="10"/>
      <color indexed="8"/>
      <name val="Calibri"/>
      <family val="2"/>
      <charset val="204"/>
    </font>
  </fonts>
  <fills count="4">
    <fill>
      <patternFill patternType="none"/>
    </fill>
    <fill>
      <patternFill patternType="gray125"/>
    </fill>
    <fill>
      <patternFill patternType="solid">
        <fgColor indexed="41"/>
        <bgColor indexed="64"/>
      </patternFill>
    </fill>
    <fill>
      <patternFill patternType="solid">
        <fgColor rgb="FFCCFFCC"/>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right"/>
    </xf>
    <xf numFmtId="0" fontId="0" fillId="0" borderId="0" xfId="0" applyAlignment="1">
      <alignment horizontal="center"/>
    </xf>
    <xf numFmtId="0" fontId="1" fillId="0" borderId="0" xfId="0" applyFont="1" applyAlignment="1">
      <alignment horizontal="left"/>
    </xf>
    <xf numFmtId="0" fontId="1" fillId="0" borderId="2" xfId="0" quotePrefix="1" applyFont="1" applyBorder="1" applyAlignment="1">
      <alignment horizontal="center" vertical="center" wrapText="1"/>
    </xf>
    <xf numFmtId="0" fontId="1" fillId="0" borderId="2" xfId="0"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2" xfId="0" quotePrefix="1" applyNumberFormat="1" applyFont="1" applyBorder="1" applyAlignment="1">
      <alignment vertical="center" wrapText="1"/>
    </xf>
    <xf numFmtId="4" fontId="1" fillId="2" borderId="2" xfId="0" applyNumberFormat="1" applyFont="1" applyFill="1" applyBorder="1" applyAlignment="1">
      <alignment vertical="center" wrapText="1"/>
    </xf>
    <xf numFmtId="4" fontId="1"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quotePrefix="1" applyNumberFormat="1" applyBorder="1" applyAlignment="1">
      <alignment vertical="center" wrapText="1"/>
    </xf>
    <xf numFmtId="4" fontId="0" fillId="2" borderId="2" xfId="0" applyNumberFormat="1" applyFill="1" applyBorder="1" applyAlignment="1">
      <alignment vertical="center" wrapText="1"/>
    </xf>
    <xf numFmtId="4" fontId="0" fillId="0" borderId="2" xfId="0" applyNumberFormat="1" applyBorder="1" applyAlignment="1">
      <alignment vertical="center" wrapText="1"/>
    </xf>
    <xf numFmtId="0" fontId="1" fillId="2" borderId="2" xfId="0" applyFont="1" applyFill="1" applyBorder="1" applyAlignment="1">
      <alignment horizontal="center" vertical="center" wrapText="1"/>
    </xf>
    <xf numFmtId="0" fontId="1" fillId="2" borderId="2" xfId="0" quotePrefix="1"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4" fontId="1" fillId="2" borderId="2" xfId="0" quotePrefix="1" applyNumberFormat="1" applyFont="1" applyFill="1" applyBorder="1" applyAlignment="1">
      <alignment vertical="center" wrapText="1"/>
    </xf>
    <xf numFmtId="0" fontId="2" fillId="0" borderId="0" xfId="0" applyFont="1"/>
    <xf numFmtId="0" fontId="0" fillId="0" borderId="1" xfId="0" quotePrefix="1" applyFont="1" applyBorder="1" applyAlignment="1">
      <alignment horizontal="center"/>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0" fillId="0" borderId="0" xfId="0" applyAlignment="1">
      <alignment vertical="top"/>
    </xf>
    <xf numFmtId="0" fontId="3" fillId="3" borderId="0" xfId="0" applyFont="1" applyFill="1" applyAlignment="1">
      <alignment horizontal="center"/>
    </xf>
    <xf numFmtId="0" fontId="0" fillId="3" borderId="0" xfId="0" applyFill="1" applyAlignment="1">
      <alignment horizontal="center"/>
    </xf>
    <xf numFmtId="0" fontId="3" fillId="0" borderId="0" xfId="0" applyFont="1" applyAlignment="1">
      <alignment horizontal="center"/>
    </xf>
    <xf numFmtId="0" fontId="0" fillId="0" borderId="0" xfId="0" applyAlignment="1">
      <alignment horizontal="center"/>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90"/>
  <sheetViews>
    <sheetView tabSelected="1" view="pageBreakPreview" zoomScale="60" zoomScaleNormal="100" workbookViewId="0">
      <selection activeCell="M4" sqref="M4"/>
    </sheetView>
  </sheetViews>
  <sheetFormatPr defaultRowHeight="12.75" x14ac:dyDescent="0.2"/>
  <cols>
    <col min="1" max="3" width="12" customWidth="1"/>
    <col min="4" max="4" width="40.7109375" customWidth="1"/>
    <col min="5" max="16" width="13.7109375" customWidth="1"/>
  </cols>
  <sheetData>
    <row r="2" spans="1:16" x14ac:dyDescent="0.2">
      <c r="M2" t="s">
        <v>0</v>
      </c>
    </row>
    <row r="3" spans="1:16" x14ac:dyDescent="0.2">
      <c r="M3" t="s">
        <v>210</v>
      </c>
    </row>
    <row r="4" spans="1:16" x14ac:dyDescent="0.2">
      <c r="M4" t="s">
        <v>229</v>
      </c>
    </row>
    <row r="5" spans="1:16" x14ac:dyDescent="0.2">
      <c r="M5" t="s">
        <v>211</v>
      </c>
    </row>
    <row r="6" spans="1:16" x14ac:dyDescent="0.2">
      <c r="M6" t="s">
        <v>212</v>
      </c>
    </row>
    <row r="7" spans="1:16" x14ac:dyDescent="0.2">
      <c r="M7" t="s">
        <v>213</v>
      </c>
    </row>
    <row r="8" spans="1:16" x14ac:dyDescent="0.2">
      <c r="M8" s="23" t="s">
        <v>214</v>
      </c>
    </row>
    <row r="9" spans="1:16" x14ac:dyDescent="0.2">
      <c r="M9" t="s">
        <v>215</v>
      </c>
    </row>
    <row r="10" spans="1:16" x14ac:dyDescent="0.2">
      <c r="M10" t="s">
        <v>216</v>
      </c>
    </row>
    <row r="15" spans="1:16" x14ac:dyDescent="0.2">
      <c r="A15" s="24" t="s">
        <v>217</v>
      </c>
      <c r="B15" s="25"/>
      <c r="C15" s="25"/>
      <c r="D15" s="25"/>
      <c r="E15" s="25"/>
      <c r="F15" s="25"/>
      <c r="G15" s="25"/>
      <c r="H15" s="25"/>
      <c r="I15" s="25"/>
      <c r="J15" s="25"/>
      <c r="K15" s="25"/>
      <c r="L15" s="25"/>
      <c r="M15" s="25"/>
      <c r="N15" s="25"/>
      <c r="O15" s="25"/>
      <c r="P15" s="25"/>
    </row>
    <row r="16" spans="1:16" x14ac:dyDescent="0.2">
      <c r="A16" s="26" t="s">
        <v>218</v>
      </c>
      <c r="B16" s="27"/>
      <c r="C16" s="27"/>
      <c r="D16" s="27"/>
      <c r="E16" s="27"/>
      <c r="F16" s="27"/>
      <c r="G16" s="27"/>
      <c r="H16" s="27"/>
      <c r="I16" s="27"/>
      <c r="J16" s="27"/>
      <c r="K16" s="27"/>
      <c r="L16" s="27"/>
      <c r="M16" s="27"/>
      <c r="N16" s="27"/>
      <c r="O16" s="27"/>
      <c r="P16" s="27"/>
    </row>
    <row r="17" spans="1:16" x14ac:dyDescent="0.2">
      <c r="A17" s="20" t="s">
        <v>208</v>
      </c>
      <c r="B17" s="2"/>
      <c r="C17" s="2"/>
      <c r="D17" s="2"/>
      <c r="E17" s="2"/>
      <c r="F17" s="2"/>
      <c r="G17" s="2"/>
      <c r="H17" s="2"/>
      <c r="I17" s="2"/>
      <c r="J17" s="2"/>
      <c r="K17" s="2"/>
      <c r="L17" s="2"/>
      <c r="M17" s="2"/>
      <c r="N17" s="2"/>
      <c r="O17" s="2"/>
      <c r="P17" s="2"/>
    </row>
    <row r="18" spans="1:16" x14ac:dyDescent="0.2">
      <c r="A18" s="19" t="s">
        <v>209</v>
      </c>
      <c r="P18" s="1" t="s">
        <v>1</v>
      </c>
    </row>
    <row r="19" spans="1:16" ht="12.75" customHeight="1" x14ac:dyDescent="0.2">
      <c r="A19" s="28" t="s">
        <v>2</v>
      </c>
      <c r="B19" s="28" t="s">
        <v>3</v>
      </c>
      <c r="C19" s="28" t="s">
        <v>4</v>
      </c>
      <c r="D19" s="29" t="s">
        <v>5</v>
      </c>
      <c r="E19" s="29" t="s">
        <v>6</v>
      </c>
      <c r="F19" s="29"/>
      <c r="G19" s="29"/>
      <c r="H19" s="29"/>
      <c r="I19" s="29"/>
      <c r="J19" s="29" t="s">
        <v>13</v>
      </c>
      <c r="K19" s="29"/>
      <c r="L19" s="29"/>
      <c r="M19" s="29"/>
      <c r="N19" s="29"/>
      <c r="O19" s="29"/>
      <c r="P19" s="30" t="s">
        <v>15</v>
      </c>
    </row>
    <row r="20" spans="1:16" ht="12.75" customHeight="1" x14ac:dyDescent="0.2">
      <c r="A20" s="29"/>
      <c r="B20" s="29"/>
      <c r="C20" s="29"/>
      <c r="D20" s="29"/>
      <c r="E20" s="30" t="s">
        <v>7</v>
      </c>
      <c r="F20" s="29" t="s">
        <v>8</v>
      </c>
      <c r="G20" s="29" t="s">
        <v>9</v>
      </c>
      <c r="H20" s="29"/>
      <c r="I20" s="29" t="s">
        <v>12</v>
      </c>
      <c r="J20" s="30" t="s">
        <v>7</v>
      </c>
      <c r="K20" s="29" t="s">
        <v>14</v>
      </c>
      <c r="L20" s="29" t="s">
        <v>8</v>
      </c>
      <c r="M20" s="29" t="s">
        <v>9</v>
      </c>
      <c r="N20" s="29"/>
      <c r="O20" s="29" t="s">
        <v>12</v>
      </c>
      <c r="P20" s="29"/>
    </row>
    <row r="21" spans="1:16" ht="12.75" customHeight="1" x14ac:dyDescent="0.2">
      <c r="A21" s="29"/>
      <c r="B21" s="29"/>
      <c r="C21" s="29"/>
      <c r="D21" s="29"/>
      <c r="E21" s="29"/>
      <c r="F21" s="29"/>
      <c r="G21" s="29" t="s">
        <v>10</v>
      </c>
      <c r="H21" s="29" t="s">
        <v>11</v>
      </c>
      <c r="I21" s="29"/>
      <c r="J21" s="29"/>
      <c r="K21" s="29"/>
      <c r="L21" s="29"/>
      <c r="M21" s="29" t="s">
        <v>10</v>
      </c>
      <c r="N21" s="29" t="s">
        <v>11</v>
      </c>
      <c r="O21" s="29"/>
      <c r="P21" s="29"/>
    </row>
    <row r="22" spans="1:16" ht="44.25" customHeight="1" x14ac:dyDescent="0.2">
      <c r="A22" s="29"/>
      <c r="B22" s="29"/>
      <c r="C22" s="29"/>
      <c r="D22" s="29"/>
      <c r="E22" s="29"/>
      <c r="F22" s="29"/>
      <c r="G22" s="29"/>
      <c r="H22" s="29"/>
      <c r="I22" s="29"/>
      <c r="J22" s="29"/>
      <c r="K22" s="29"/>
      <c r="L22" s="29"/>
      <c r="M22" s="29"/>
      <c r="N22" s="29"/>
      <c r="O22" s="29"/>
      <c r="P22" s="29"/>
    </row>
    <row r="23" spans="1:16" x14ac:dyDescent="0.2">
      <c r="A23" s="21">
        <v>1</v>
      </c>
      <c r="B23" s="21">
        <v>2</v>
      </c>
      <c r="C23" s="21">
        <v>3</v>
      </c>
      <c r="D23" s="21">
        <v>4</v>
      </c>
      <c r="E23" s="22">
        <v>5</v>
      </c>
      <c r="F23" s="21">
        <v>6</v>
      </c>
      <c r="G23" s="21">
        <v>7</v>
      </c>
      <c r="H23" s="21">
        <v>8</v>
      </c>
      <c r="I23" s="21">
        <v>9</v>
      </c>
      <c r="J23" s="22">
        <v>10</v>
      </c>
      <c r="K23" s="21">
        <v>11</v>
      </c>
      <c r="L23" s="21">
        <v>12</v>
      </c>
      <c r="M23" s="21">
        <v>13</v>
      </c>
      <c r="N23" s="21">
        <v>14</v>
      </c>
      <c r="O23" s="21">
        <v>15</v>
      </c>
      <c r="P23" s="22">
        <v>16</v>
      </c>
    </row>
    <row r="24" spans="1:16" x14ac:dyDescent="0.2">
      <c r="A24" s="4" t="s">
        <v>16</v>
      </c>
      <c r="B24" s="5"/>
      <c r="C24" s="6"/>
      <c r="D24" s="7" t="s">
        <v>17</v>
      </c>
      <c r="E24" s="8">
        <v>89332156.469999999</v>
      </c>
      <c r="F24" s="9">
        <v>76689285.469999999</v>
      </c>
      <c r="G24" s="9">
        <v>26951573</v>
      </c>
      <c r="H24" s="9">
        <v>4442418</v>
      </c>
      <c r="I24" s="9">
        <v>12642871</v>
      </c>
      <c r="J24" s="8">
        <v>19644456.050000001</v>
      </c>
      <c r="K24" s="9">
        <v>18431426.82</v>
      </c>
      <c r="L24" s="9">
        <v>1213029.23</v>
      </c>
      <c r="M24" s="9">
        <v>23325</v>
      </c>
      <c r="N24" s="9">
        <v>55000</v>
      </c>
      <c r="O24" s="9">
        <v>18431426.82</v>
      </c>
      <c r="P24" s="8">
        <f t="shared" ref="P24:P55" si="0">E24+J24</f>
        <v>108976612.52</v>
      </c>
    </row>
    <row r="25" spans="1:16" x14ac:dyDescent="0.2">
      <c r="A25" s="4" t="s">
        <v>18</v>
      </c>
      <c r="B25" s="5"/>
      <c r="C25" s="6"/>
      <c r="D25" s="7" t="s">
        <v>17</v>
      </c>
      <c r="E25" s="8">
        <v>89332156.469999999</v>
      </c>
      <c r="F25" s="9">
        <v>76689285.469999999</v>
      </c>
      <c r="G25" s="9">
        <v>26951573</v>
      </c>
      <c r="H25" s="9">
        <v>4442418</v>
      </c>
      <c r="I25" s="9">
        <v>12642871</v>
      </c>
      <c r="J25" s="8">
        <v>19644456.050000001</v>
      </c>
      <c r="K25" s="9">
        <v>18431426.82</v>
      </c>
      <c r="L25" s="9">
        <v>1213029.23</v>
      </c>
      <c r="M25" s="9">
        <v>23325</v>
      </c>
      <c r="N25" s="9">
        <v>55000</v>
      </c>
      <c r="O25" s="9">
        <v>18431426.82</v>
      </c>
      <c r="P25" s="8">
        <f t="shared" si="0"/>
        <v>108976612.52</v>
      </c>
    </row>
    <row r="26" spans="1:16" ht="63.75" x14ac:dyDescent="0.2">
      <c r="A26" s="10" t="s">
        <v>19</v>
      </c>
      <c r="B26" s="10" t="s">
        <v>21</v>
      </c>
      <c r="C26" s="11" t="s">
        <v>20</v>
      </c>
      <c r="D26" s="12" t="s">
        <v>22</v>
      </c>
      <c r="E26" s="13">
        <v>30068149</v>
      </c>
      <c r="F26" s="14">
        <v>30068149</v>
      </c>
      <c r="G26" s="14">
        <v>21048907</v>
      </c>
      <c r="H26" s="14">
        <v>2185347</v>
      </c>
      <c r="I26" s="14">
        <v>0</v>
      </c>
      <c r="J26" s="13">
        <v>0</v>
      </c>
      <c r="K26" s="14">
        <v>0</v>
      </c>
      <c r="L26" s="14">
        <v>0</v>
      </c>
      <c r="M26" s="14">
        <v>0</v>
      </c>
      <c r="N26" s="14">
        <v>0</v>
      </c>
      <c r="O26" s="14">
        <v>0</v>
      </c>
      <c r="P26" s="13">
        <f t="shared" si="0"/>
        <v>30068149</v>
      </c>
    </row>
    <row r="27" spans="1:16" x14ac:dyDescent="0.2">
      <c r="A27" s="10" t="s">
        <v>23</v>
      </c>
      <c r="B27" s="10" t="s">
        <v>25</v>
      </c>
      <c r="C27" s="11" t="s">
        <v>24</v>
      </c>
      <c r="D27" s="12" t="s">
        <v>26</v>
      </c>
      <c r="E27" s="13">
        <v>720000</v>
      </c>
      <c r="F27" s="14">
        <v>720000</v>
      </c>
      <c r="G27" s="14">
        <v>0</v>
      </c>
      <c r="H27" s="14">
        <v>0</v>
      </c>
      <c r="I27" s="14">
        <v>0</v>
      </c>
      <c r="J27" s="13">
        <v>0</v>
      </c>
      <c r="K27" s="14">
        <v>0</v>
      </c>
      <c r="L27" s="14">
        <v>0</v>
      </c>
      <c r="M27" s="14">
        <v>0</v>
      </c>
      <c r="N27" s="14">
        <v>0</v>
      </c>
      <c r="O27" s="14">
        <v>0</v>
      </c>
      <c r="P27" s="13">
        <f t="shared" si="0"/>
        <v>720000</v>
      </c>
    </row>
    <row r="28" spans="1:16" ht="25.5" x14ac:dyDescent="0.2">
      <c r="A28" s="10" t="s">
        <v>27</v>
      </c>
      <c r="B28" s="10" t="s">
        <v>29</v>
      </c>
      <c r="C28" s="11" t="s">
        <v>28</v>
      </c>
      <c r="D28" s="12" t="s">
        <v>30</v>
      </c>
      <c r="E28" s="13">
        <v>13379298.470000001</v>
      </c>
      <c r="F28" s="14">
        <v>13379298.470000001</v>
      </c>
      <c r="G28" s="14">
        <v>0</v>
      </c>
      <c r="H28" s="14">
        <v>0</v>
      </c>
      <c r="I28" s="14">
        <v>0</v>
      </c>
      <c r="J28" s="13">
        <v>2076292</v>
      </c>
      <c r="K28" s="14">
        <v>2076292</v>
      </c>
      <c r="L28" s="14">
        <v>0</v>
      </c>
      <c r="M28" s="14">
        <v>0</v>
      </c>
      <c r="N28" s="14">
        <v>0</v>
      </c>
      <c r="O28" s="14">
        <v>2076292</v>
      </c>
      <c r="P28" s="13">
        <f t="shared" si="0"/>
        <v>15455590.470000001</v>
      </c>
    </row>
    <row r="29" spans="1:16" ht="38.25" x14ac:dyDescent="0.2">
      <c r="A29" s="10" t="s">
        <v>31</v>
      </c>
      <c r="B29" s="10" t="s">
        <v>33</v>
      </c>
      <c r="C29" s="11" t="s">
        <v>32</v>
      </c>
      <c r="D29" s="12" t="s">
        <v>34</v>
      </c>
      <c r="E29" s="13">
        <v>9945487</v>
      </c>
      <c r="F29" s="14">
        <v>9945487</v>
      </c>
      <c r="G29" s="14">
        <v>0</v>
      </c>
      <c r="H29" s="14">
        <v>0</v>
      </c>
      <c r="I29" s="14">
        <v>0</v>
      </c>
      <c r="J29" s="13">
        <v>0</v>
      </c>
      <c r="K29" s="14">
        <v>0</v>
      </c>
      <c r="L29" s="14">
        <v>0</v>
      </c>
      <c r="M29" s="14">
        <v>0</v>
      </c>
      <c r="N29" s="14">
        <v>0</v>
      </c>
      <c r="O29" s="14">
        <v>0</v>
      </c>
      <c r="P29" s="13">
        <f t="shared" si="0"/>
        <v>9945487</v>
      </c>
    </row>
    <row r="30" spans="1:16" ht="25.5" x14ac:dyDescent="0.2">
      <c r="A30" s="10" t="s">
        <v>35</v>
      </c>
      <c r="B30" s="10" t="s">
        <v>37</v>
      </c>
      <c r="C30" s="11" t="s">
        <v>36</v>
      </c>
      <c r="D30" s="12" t="s">
        <v>38</v>
      </c>
      <c r="E30" s="13">
        <v>9552</v>
      </c>
      <c r="F30" s="14">
        <v>9552</v>
      </c>
      <c r="G30" s="14">
        <v>0</v>
      </c>
      <c r="H30" s="14">
        <v>0</v>
      </c>
      <c r="I30" s="14">
        <v>0</v>
      </c>
      <c r="J30" s="13">
        <v>0</v>
      </c>
      <c r="K30" s="14">
        <v>0</v>
      </c>
      <c r="L30" s="14">
        <v>0</v>
      </c>
      <c r="M30" s="14">
        <v>0</v>
      </c>
      <c r="N30" s="14">
        <v>0</v>
      </c>
      <c r="O30" s="14">
        <v>0</v>
      </c>
      <c r="P30" s="13">
        <f t="shared" si="0"/>
        <v>9552</v>
      </c>
    </row>
    <row r="31" spans="1:16" ht="38.25" x14ac:dyDescent="0.2">
      <c r="A31" s="10" t="s">
        <v>39</v>
      </c>
      <c r="B31" s="10" t="s">
        <v>40</v>
      </c>
      <c r="C31" s="11" t="s">
        <v>36</v>
      </c>
      <c r="D31" s="12" t="s">
        <v>41</v>
      </c>
      <c r="E31" s="13">
        <v>17469</v>
      </c>
      <c r="F31" s="14">
        <v>17469</v>
      </c>
      <c r="G31" s="14">
        <v>0</v>
      </c>
      <c r="H31" s="14">
        <v>0</v>
      </c>
      <c r="I31" s="14">
        <v>0</v>
      </c>
      <c r="J31" s="13">
        <v>0</v>
      </c>
      <c r="K31" s="14">
        <v>0</v>
      </c>
      <c r="L31" s="14">
        <v>0</v>
      </c>
      <c r="M31" s="14">
        <v>0</v>
      </c>
      <c r="N31" s="14">
        <v>0</v>
      </c>
      <c r="O31" s="14">
        <v>0</v>
      </c>
      <c r="P31" s="13">
        <f t="shared" si="0"/>
        <v>17469</v>
      </c>
    </row>
    <row r="32" spans="1:16" ht="25.5" x14ac:dyDescent="0.2">
      <c r="A32" s="10" t="s">
        <v>42</v>
      </c>
      <c r="B32" s="10" t="s">
        <v>44</v>
      </c>
      <c r="C32" s="11" t="s">
        <v>43</v>
      </c>
      <c r="D32" s="12" t="s">
        <v>45</v>
      </c>
      <c r="E32" s="13">
        <v>825000</v>
      </c>
      <c r="F32" s="14">
        <v>825000</v>
      </c>
      <c r="G32" s="14">
        <v>0</v>
      </c>
      <c r="H32" s="14">
        <v>0</v>
      </c>
      <c r="I32" s="14">
        <v>0</v>
      </c>
      <c r="J32" s="13">
        <v>0</v>
      </c>
      <c r="K32" s="14">
        <v>0</v>
      </c>
      <c r="L32" s="14">
        <v>0</v>
      </c>
      <c r="M32" s="14">
        <v>0</v>
      </c>
      <c r="N32" s="14">
        <v>0</v>
      </c>
      <c r="O32" s="14">
        <v>0</v>
      </c>
      <c r="P32" s="13">
        <f t="shared" si="0"/>
        <v>825000</v>
      </c>
    </row>
    <row r="33" spans="1:16" ht="76.5" x14ac:dyDescent="0.2">
      <c r="A33" s="10" t="s">
        <v>46</v>
      </c>
      <c r="B33" s="10" t="s">
        <v>48</v>
      </c>
      <c r="C33" s="11" t="s">
        <v>47</v>
      </c>
      <c r="D33" s="12" t="s">
        <v>49</v>
      </c>
      <c r="E33" s="13">
        <v>1752000</v>
      </c>
      <c r="F33" s="14">
        <v>1752000</v>
      </c>
      <c r="G33" s="14">
        <v>0</v>
      </c>
      <c r="H33" s="14">
        <v>0</v>
      </c>
      <c r="I33" s="14">
        <v>0</v>
      </c>
      <c r="J33" s="13">
        <v>0</v>
      </c>
      <c r="K33" s="14">
        <v>0</v>
      </c>
      <c r="L33" s="14">
        <v>0</v>
      </c>
      <c r="M33" s="14">
        <v>0</v>
      </c>
      <c r="N33" s="14">
        <v>0</v>
      </c>
      <c r="O33" s="14">
        <v>0</v>
      </c>
      <c r="P33" s="13">
        <f t="shared" si="0"/>
        <v>1752000</v>
      </c>
    </row>
    <row r="34" spans="1:16" ht="25.5" x14ac:dyDescent="0.2">
      <c r="A34" s="10" t="s">
        <v>50</v>
      </c>
      <c r="B34" s="10" t="s">
        <v>52</v>
      </c>
      <c r="C34" s="11" t="s">
        <v>51</v>
      </c>
      <c r="D34" s="12" t="s">
        <v>53</v>
      </c>
      <c r="E34" s="13">
        <v>2710080</v>
      </c>
      <c r="F34" s="14">
        <v>2710080</v>
      </c>
      <c r="G34" s="14">
        <v>0</v>
      </c>
      <c r="H34" s="14">
        <v>0</v>
      </c>
      <c r="I34" s="14">
        <v>0</v>
      </c>
      <c r="J34" s="13">
        <v>0</v>
      </c>
      <c r="K34" s="14">
        <v>0</v>
      </c>
      <c r="L34" s="14">
        <v>0</v>
      </c>
      <c r="M34" s="14">
        <v>0</v>
      </c>
      <c r="N34" s="14">
        <v>0</v>
      </c>
      <c r="O34" s="14">
        <v>0</v>
      </c>
      <c r="P34" s="13">
        <f t="shared" si="0"/>
        <v>2710080</v>
      </c>
    </row>
    <row r="35" spans="1:16" x14ac:dyDescent="0.2">
      <c r="A35" s="10" t="s">
        <v>54</v>
      </c>
      <c r="B35" s="10" t="s">
        <v>56</v>
      </c>
      <c r="C35" s="11" t="s">
        <v>55</v>
      </c>
      <c r="D35" s="12" t="s">
        <v>57</v>
      </c>
      <c r="E35" s="13">
        <v>25000</v>
      </c>
      <c r="F35" s="14">
        <v>25000</v>
      </c>
      <c r="G35" s="14">
        <v>20492</v>
      </c>
      <c r="H35" s="14">
        <v>0</v>
      </c>
      <c r="I35" s="14">
        <v>0</v>
      </c>
      <c r="J35" s="13">
        <v>0</v>
      </c>
      <c r="K35" s="14">
        <v>0</v>
      </c>
      <c r="L35" s="14">
        <v>0</v>
      </c>
      <c r="M35" s="14">
        <v>0</v>
      </c>
      <c r="N35" s="14">
        <v>0</v>
      </c>
      <c r="O35" s="14">
        <v>0</v>
      </c>
      <c r="P35" s="13">
        <f t="shared" si="0"/>
        <v>25000</v>
      </c>
    </row>
    <row r="36" spans="1:16" ht="38.25" x14ac:dyDescent="0.2">
      <c r="A36" s="10" t="s">
        <v>58</v>
      </c>
      <c r="B36" s="10" t="s">
        <v>60</v>
      </c>
      <c r="C36" s="11" t="s">
        <v>59</v>
      </c>
      <c r="D36" s="12" t="s">
        <v>61</v>
      </c>
      <c r="E36" s="13">
        <v>8258398</v>
      </c>
      <c r="F36" s="14">
        <v>8258398</v>
      </c>
      <c r="G36" s="14">
        <v>5882174</v>
      </c>
      <c r="H36" s="14">
        <v>68484</v>
      </c>
      <c r="I36" s="14">
        <v>0</v>
      </c>
      <c r="J36" s="13">
        <v>356400</v>
      </c>
      <c r="K36" s="14">
        <v>0</v>
      </c>
      <c r="L36" s="14">
        <v>356400</v>
      </c>
      <c r="M36" s="14">
        <v>23325</v>
      </c>
      <c r="N36" s="14">
        <v>55000</v>
      </c>
      <c r="O36" s="14">
        <v>0</v>
      </c>
      <c r="P36" s="13">
        <f t="shared" si="0"/>
        <v>8614798</v>
      </c>
    </row>
    <row r="37" spans="1:16" ht="25.5" x14ac:dyDescent="0.2">
      <c r="A37" s="10" t="s">
        <v>62</v>
      </c>
      <c r="B37" s="10" t="s">
        <v>63</v>
      </c>
      <c r="C37" s="11" t="s">
        <v>59</v>
      </c>
      <c r="D37" s="12" t="s">
        <v>64</v>
      </c>
      <c r="E37" s="13">
        <v>2747345</v>
      </c>
      <c r="F37" s="14">
        <v>2747345</v>
      </c>
      <c r="G37" s="14">
        <v>0</v>
      </c>
      <c r="H37" s="14">
        <v>0</v>
      </c>
      <c r="I37" s="14">
        <v>0</v>
      </c>
      <c r="J37" s="13">
        <v>0</v>
      </c>
      <c r="K37" s="14">
        <v>0</v>
      </c>
      <c r="L37" s="14">
        <v>0</v>
      </c>
      <c r="M37" s="14">
        <v>0</v>
      </c>
      <c r="N37" s="14">
        <v>0</v>
      </c>
      <c r="O37" s="14">
        <v>0</v>
      </c>
      <c r="P37" s="13">
        <f t="shared" si="0"/>
        <v>2747345</v>
      </c>
    </row>
    <row r="38" spans="1:16" ht="25.5" x14ac:dyDescent="0.2">
      <c r="A38" s="10" t="s">
        <v>65</v>
      </c>
      <c r="B38" s="10" t="s">
        <v>67</v>
      </c>
      <c r="C38" s="11" t="s">
        <v>66</v>
      </c>
      <c r="D38" s="12" t="s">
        <v>68</v>
      </c>
      <c r="E38" s="13">
        <v>99000</v>
      </c>
      <c r="F38" s="14">
        <v>99000</v>
      </c>
      <c r="G38" s="14">
        <v>0</v>
      </c>
      <c r="H38" s="14">
        <v>0</v>
      </c>
      <c r="I38" s="14">
        <v>0</v>
      </c>
      <c r="J38" s="13">
        <v>0</v>
      </c>
      <c r="K38" s="14">
        <v>0</v>
      </c>
      <c r="L38" s="14">
        <v>0</v>
      </c>
      <c r="M38" s="14">
        <v>0</v>
      </c>
      <c r="N38" s="14">
        <v>0</v>
      </c>
      <c r="O38" s="14">
        <v>0</v>
      </c>
      <c r="P38" s="13">
        <f t="shared" si="0"/>
        <v>99000</v>
      </c>
    </row>
    <row r="39" spans="1:16" x14ac:dyDescent="0.2">
      <c r="A39" s="10" t="s">
        <v>69</v>
      </c>
      <c r="B39" s="10" t="s">
        <v>70</v>
      </c>
      <c r="C39" s="11" t="s">
        <v>66</v>
      </c>
      <c r="D39" s="12" t="s">
        <v>71</v>
      </c>
      <c r="E39" s="13">
        <v>15566718</v>
      </c>
      <c r="F39" s="14">
        <v>2923847</v>
      </c>
      <c r="G39" s="14">
        <v>0</v>
      </c>
      <c r="H39" s="14">
        <v>1993347</v>
      </c>
      <c r="I39" s="14">
        <v>12642871</v>
      </c>
      <c r="J39" s="13">
        <v>0</v>
      </c>
      <c r="K39" s="14">
        <v>0</v>
      </c>
      <c r="L39" s="14">
        <v>0</v>
      </c>
      <c r="M39" s="14">
        <v>0</v>
      </c>
      <c r="N39" s="14">
        <v>0</v>
      </c>
      <c r="O39" s="14">
        <v>0</v>
      </c>
      <c r="P39" s="13">
        <f t="shared" si="0"/>
        <v>15566718</v>
      </c>
    </row>
    <row r="40" spans="1:16" ht="25.5" x14ac:dyDescent="0.2">
      <c r="A40" s="10" t="s">
        <v>72</v>
      </c>
      <c r="B40" s="10" t="s">
        <v>74</v>
      </c>
      <c r="C40" s="11" t="s">
        <v>73</v>
      </c>
      <c r="D40" s="12" t="s">
        <v>75</v>
      </c>
      <c r="E40" s="13">
        <v>0</v>
      </c>
      <c r="F40" s="14">
        <v>0</v>
      </c>
      <c r="G40" s="14">
        <v>0</v>
      </c>
      <c r="H40" s="14">
        <v>0</v>
      </c>
      <c r="I40" s="14">
        <v>0</v>
      </c>
      <c r="J40" s="13">
        <v>1200000</v>
      </c>
      <c r="K40" s="14">
        <v>1200000</v>
      </c>
      <c r="L40" s="14">
        <v>0</v>
      </c>
      <c r="M40" s="14">
        <v>0</v>
      </c>
      <c r="N40" s="14">
        <v>0</v>
      </c>
      <c r="O40" s="14">
        <v>1200000</v>
      </c>
      <c r="P40" s="13">
        <f t="shared" si="0"/>
        <v>1200000</v>
      </c>
    </row>
    <row r="41" spans="1:16" ht="25.5" x14ac:dyDescent="0.2">
      <c r="A41" s="10" t="s">
        <v>76</v>
      </c>
      <c r="B41" s="10" t="s">
        <v>78</v>
      </c>
      <c r="C41" s="11" t="s">
        <v>77</v>
      </c>
      <c r="D41" s="12" t="s">
        <v>79</v>
      </c>
      <c r="E41" s="13">
        <v>195240</v>
      </c>
      <c r="F41" s="14">
        <v>195240</v>
      </c>
      <c r="G41" s="14">
        <v>0</v>
      </c>
      <c r="H41" s="14">
        <v>195240</v>
      </c>
      <c r="I41" s="14">
        <v>0</v>
      </c>
      <c r="J41" s="13">
        <v>0</v>
      </c>
      <c r="K41" s="14">
        <v>0</v>
      </c>
      <c r="L41" s="14">
        <v>0</v>
      </c>
      <c r="M41" s="14">
        <v>0</v>
      </c>
      <c r="N41" s="14">
        <v>0</v>
      </c>
      <c r="O41" s="14">
        <v>0</v>
      </c>
      <c r="P41" s="13">
        <f t="shared" si="0"/>
        <v>195240</v>
      </c>
    </row>
    <row r="42" spans="1:16" ht="25.5" x14ac:dyDescent="0.2">
      <c r="A42" s="10" t="s">
        <v>80</v>
      </c>
      <c r="B42" s="10" t="s">
        <v>82</v>
      </c>
      <c r="C42" s="11" t="s">
        <v>81</v>
      </c>
      <c r="D42" s="12" t="s">
        <v>83</v>
      </c>
      <c r="E42" s="13">
        <v>50000</v>
      </c>
      <c r="F42" s="14">
        <v>50000</v>
      </c>
      <c r="G42" s="14">
        <v>0</v>
      </c>
      <c r="H42" s="14">
        <v>0</v>
      </c>
      <c r="I42" s="14">
        <v>0</v>
      </c>
      <c r="J42" s="13">
        <v>0</v>
      </c>
      <c r="K42" s="14">
        <v>0</v>
      </c>
      <c r="L42" s="14">
        <v>0</v>
      </c>
      <c r="M42" s="14">
        <v>0</v>
      </c>
      <c r="N42" s="14">
        <v>0</v>
      </c>
      <c r="O42" s="14">
        <v>0</v>
      </c>
      <c r="P42" s="13">
        <f t="shared" si="0"/>
        <v>50000</v>
      </c>
    </row>
    <row r="43" spans="1:16" x14ac:dyDescent="0.2">
      <c r="A43" s="10" t="s">
        <v>84</v>
      </c>
      <c r="B43" s="10" t="s">
        <v>85</v>
      </c>
      <c r="C43" s="11" t="s">
        <v>81</v>
      </c>
      <c r="D43" s="12" t="s">
        <v>86</v>
      </c>
      <c r="E43" s="13">
        <v>1724000</v>
      </c>
      <c r="F43" s="14">
        <v>1724000</v>
      </c>
      <c r="G43" s="14">
        <v>0</v>
      </c>
      <c r="H43" s="14">
        <v>0</v>
      </c>
      <c r="I43" s="14">
        <v>0</v>
      </c>
      <c r="J43" s="13">
        <v>0</v>
      </c>
      <c r="K43" s="14">
        <v>0</v>
      </c>
      <c r="L43" s="14">
        <v>0</v>
      </c>
      <c r="M43" s="14">
        <v>0</v>
      </c>
      <c r="N43" s="14">
        <v>0</v>
      </c>
      <c r="O43" s="14">
        <v>0</v>
      </c>
      <c r="P43" s="13">
        <f t="shared" si="0"/>
        <v>1724000</v>
      </c>
    </row>
    <row r="44" spans="1:16" ht="25.5" x14ac:dyDescent="0.2">
      <c r="A44" s="10" t="s">
        <v>219</v>
      </c>
      <c r="B44" s="10" t="s">
        <v>220</v>
      </c>
      <c r="C44" s="11" t="s">
        <v>162</v>
      </c>
      <c r="D44" s="12" t="s">
        <v>221</v>
      </c>
      <c r="E44" s="13">
        <v>0</v>
      </c>
      <c r="F44" s="14">
        <v>0</v>
      </c>
      <c r="G44" s="14">
        <v>0</v>
      </c>
      <c r="H44" s="14">
        <v>0</v>
      </c>
      <c r="I44" s="14">
        <v>0</v>
      </c>
      <c r="J44" s="13">
        <v>2000000</v>
      </c>
      <c r="K44" s="14">
        <v>2000000</v>
      </c>
      <c r="L44" s="14">
        <v>0</v>
      </c>
      <c r="M44" s="14">
        <v>0</v>
      </c>
      <c r="N44" s="14">
        <v>0</v>
      </c>
      <c r="O44" s="14">
        <v>2000000</v>
      </c>
      <c r="P44" s="13">
        <f t="shared" si="0"/>
        <v>2000000</v>
      </c>
    </row>
    <row r="45" spans="1:16" ht="25.5" x14ac:dyDescent="0.2">
      <c r="A45" s="10" t="s">
        <v>87</v>
      </c>
      <c r="B45" s="10" t="s">
        <v>89</v>
      </c>
      <c r="C45" s="11" t="s">
        <v>88</v>
      </c>
      <c r="D45" s="12" t="s">
        <v>90</v>
      </c>
      <c r="E45" s="13">
        <v>0</v>
      </c>
      <c r="F45" s="14">
        <v>0</v>
      </c>
      <c r="G45" s="14">
        <v>0</v>
      </c>
      <c r="H45" s="14">
        <v>0</v>
      </c>
      <c r="I45" s="14">
        <v>0</v>
      </c>
      <c r="J45" s="13">
        <v>5832354.8200000003</v>
      </c>
      <c r="K45" s="14">
        <v>5832354.8200000003</v>
      </c>
      <c r="L45" s="14">
        <v>0</v>
      </c>
      <c r="M45" s="14">
        <v>0</v>
      </c>
      <c r="N45" s="14">
        <v>0</v>
      </c>
      <c r="O45" s="14">
        <v>5832354.8200000003</v>
      </c>
      <c r="P45" s="13">
        <f t="shared" si="0"/>
        <v>5832354.8200000003</v>
      </c>
    </row>
    <row r="46" spans="1:16" ht="25.5" x14ac:dyDescent="0.2">
      <c r="A46" s="10" t="s">
        <v>91</v>
      </c>
      <c r="B46" s="10" t="s">
        <v>92</v>
      </c>
      <c r="C46" s="11" t="s">
        <v>88</v>
      </c>
      <c r="D46" s="12" t="s">
        <v>93</v>
      </c>
      <c r="E46" s="13">
        <v>28400</v>
      </c>
      <c r="F46" s="14">
        <v>28400</v>
      </c>
      <c r="G46" s="14">
        <v>0</v>
      </c>
      <c r="H46" s="14">
        <v>0</v>
      </c>
      <c r="I46" s="14">
        <v>0</v>
      </c>
      <c r="J46" s="13">
        <v>0</v>
      </c>
      <c r="K46" s="14">
        <v>0</v>
      </c>
      <c r="L46" s="14">
        <v>0</v>
      </c>
      <c r="M46" s="14">
        <v>0</v>
      </c>
      <c r="N46" s="14">
        <v>0</v>
      </c>
      <c r="O46" s="14">
        <v>0</v>
      </c>
      <c r="P46" s="13">
        <f t="shared" si="0"/>
        <v>28400</v>
      </c>
    </row>
    <row r="47" spans="1:16" ht="89.25" x14ac:dyDescent="0.2">
      <c r="A47" s="10" t="s">
        <v>94</v>
      </c>
      <c r="B47" s="10" t="s">
        <v>95</v>
      </c>
      <c r="C47" s="11" t="s">
        <v>88</v>
      </c>
      <c r="D47" s="12" t="s">
        <v>96</v>
      </c>
      <c r="E47" s="13">
        <v>0</v>
      </c>
      <c r="F47" s="14">
        <v>0</v>
      </c>
      <c r="G47" s="14">
        <v>0</v>
      </c>
      <c r="H47" s="14">
        <v>0</v>
      </c>
      <c r="I47" s="14">
        <v>0</v>
      </c>
      <c r="J47" s="13">
        <v>199375</v>
      </c>
      <c r="K47" s="14">
        <v>0</v>
      </c>
      <c r="L47" s="14">
        <v>199375</v>
      </c>
      <c r="M47" s="14">
        <v>0</v>
      </c>
      <c r="N47" s="14">
        <v>0</v>
      </c>
      <c r="O47" s="14">
        <v>0</v>
      </c>
      <c r="P47" s="13">
        <f t="shared" si="0"/>
        <v>199375</v>
      </c>
    </row>
    <row r="48" spans="1:16" ht="25.5" x14ac:dyDescent="0.2">
      <c r="A48" s="10" t="s">
        <v>97</v>
      </c>
      <c r="B48" s="10" t="s">
        <v>98</v>
      </c>
      <c r="C48" s="11" t="s">
        <v>88</v>
      </c>
      <c r="D48" s="12" t="s">
        <v>99</v>
      </c>
      <c r="E48" s="13">
        <v>150000</v>
      </c>
      <c r="F48" s="14">
        <v>150000</v>
      </c>
      <c r="G48" s="14">
        <v>0</v>
      </c>
      <c r="H48" s="14">
        <v>0</v>
      </c>
      <c r="I48" s="14">
        <v>0</v>
      </c>
      <c r="J48" s="13">
        <v>0</v>
      </c>
      <c r="K48" s="14">
        <v>0</v>
      </c>
      <c r="L48" s="14">
        <v>0</v>
      </c>
      <c r="M48" s="14">
        <v>0</v>
      </c>
      <c r="N48" s="14">
        <v>0</v>
      </c>
      <c r="O48" s="14">
        <v>0</v>
      </c>
      <c r="P48" s="13">
        <f t="shared" si="0"/>
        <v>150000</v>
      </c>
    </row>
    <row r="49" spans="1:16" ht="38.25" x14ac:dyDescent="0.2">
      <c r="A49" s="10" t="s">
        <v>222</v>
      </c>
      <c r="B49" s="10" t="s">
        <v>223</v>
      </c>
      <c r="C49" s="11" t="s">
        <v>224</v>
      </c>
      <c r="D49" s="12" t="s">
        <v>225</v>
      </c>
      <c r="E49" s="13">
        <v>0</v>
      </c>
      <c r="F49" s="14">
        <v>0</v>
      </c>
      <c r="G49" s="14">
        <v>0</v>
      </c>
      <c r="H49" s="14">
        <v>0</v>
      </c>
      <c r="I49" s="14">
        <v>0</v>
      </c>
      <c r="J49" s="13">
        <v>200000</v>
      </c>
      <c r="K49" s="14">
        <v>200000</v>
      </c>
      <c r="L49" s="14">
        <v>0</v>
      </c>
      <c r="M49" s="14">
        <v>0</v>
      </c>
      <c r="N49" s="14">
        <v>0</v>
      </c>
      <c r="O49" s="14">
        <v>200000</v>
      </c>
      <c r="P49" s="13">
        <f t="shared" si="0"/>
        <v>200000</v>
      </c>
    </row>
    <row r="50" spans="1:16" ht="25.5" x14ac:dyDescent="0.2">
      <c r="A50" s="10" t="s">
        <v>100</v>
      </c>
      <c r="B50" s="10" t="s">
        <v>102</v>
      </c>
      <c r="C50" s="11" t="s">
        <v>101</v>
      </c>
      <c r="D50" s="12" t="s">
        <v>103</v>
      </c>
      <c r="E50" s="13">
        <v>0</v>
      </c>
      <c r="F50" s="14">
        <v>0</v>
      </c>
      <c r="G50" s="14">
        <v>0</v>
      </c>
      <c r="H50" s="14">
        <v>0</v>
      </c>
      <c r="I50" s="14">
        <v>0</v>
      </c>
      <c r="J50" s="13">
        <v>657254.23</v>
      </c>
      <c r="K50" s="14">
        <v>0</v>
      </c>
      <c r="L50" s="14">
        <v>657254.23</v>
      </c>
      <c r="M50" s="14">
        <v>0</v>
      </c>
      <c r="N50" s="14">
        <v>0</v>
      </c>
      <c r="O50" s="14">
        <v>0</v>
      </c>
      <c r="P50" s="13">
        <f t="shared" si="0"/>
        <v>657254.23</v>
      </c>
    </row>
    <row r="51" spans="1:16" x14ac:dyDescent="0.2">
      <c r="A51" s="10" t="s">
        <v>104</v>
      </c>
      <c r="B51" s="10" t="s">
        <v>105</v>
      </c>
      <c r="C51" s="11" t="s">
        <v>25</v>
      </c>
      <c r="D51" s="12" t="s">
        <v>106</v>
      </c>
      <c r="E51" s="13">
        <v>262020</v>
      </c>
      <c r="F51" s="14">
        <v>262020</v>
      </c>
      <c r="G51" s="14">
        <v>0</v>
      </c>
      <c r="H51" s="14">
        <v>0</v>
      </c>
      <c r="I51" s="14">
        <v>0</v>
      </c>
      <c r="J51" s="13">
        <v>297780</v>
      </c>
      <c r="K51" s="14">
        <v>297780</v>
      </c>
      <c r="L51" s="14">
        <v>0</v>
      </c>
      <c r="M51" s="14">
        <v>0</v>
      </c>
      <c r="N51" s="14">
        <v>0</v>
      </c>
      <c r="O51" s="14">
        <v>297780</v>
      </c>
      <c r="P51" s="13">
        <f t="shared" si="0"/>
        <v>559800</v>
      </c>
    </row>
    <row r="52" spans="1:16" ht="38.25" x14ac:dyDescent="0.2">
      <c r="A52" s="10" t="s">
        <v>107</v>
      </c>
      <c r="B52" s="10" t="s">
        <v>108</v>
      </c>
      <c r="C52" s="11" t="s">
        <v>25</v>
      </c>
      <c r="D52" s="12" t="s">
        <v>109</v>
      </c>
      <c r="E52" s="13">
        <v>799000</v>
      </c>
      <c r="F52" s="14">
        <v>799000</v>
      </c>
      <c r="G52" s="14">
        <v>0</v>
      </c>
      <c r="H52" s="14">
        <v>0</v>
      </c>
      <c r="I52" s="14">
        <v>0</v>
      </c>
      <c r="J52" s="13">
        <v>6825000</v>
      </c>
      <c r="K52" s="14">
        <v>6825000</v>
      </c>
      <c r="L52" s="14">
        <v>0</v>
      </c>
      <c r="M52" s="14">
        <v>0</v>
      </c>
      <c r="N52" s="14">
        <v>0</v>
      </c>
      <c r="O52" s="14">
        <v>6825000</v>
      </c>
      <c r="P52" s="13">
        <f t="shared" si="0"/>
        <v>7624000</v>
      </c>
    </row>
    <row r="53" spans="1:16" x14ac:dyDescent="0.2">
      <c r="A53" s="4" t="s">
        <v>110</v>
      </c>
      <c r="B53" s="5"/>
      <c r="C53" s="6"/>
      <c r="D53" s="7" t="s">
        <v>111</v>
      </c>
      <c r="E53" s="8">
        <v>152202086.86000001</v>
      </c>
      <c r="F53" s="9">
        <v>152202086.86000001</v>
      </c>
      <c r="G53" s="9">
        <v>105585095.63</v>
      </c>
      <c r="H53" s="9">
        <v>11180141</v>
      </c>
      <c r="I53" s="9">
        <v>0</v>
      </c>
      <c r="J53" s="8">
        <v>15507838</v>
      </c>
      <c r="K53" s="9">
        <v>13196533</v>
      </c>
      <c r="L53" s="9">
        <v>1075460</v>
      </c>
      <c r="M53" s="9">
        <v>0</v>
      </c>
      <c r="N53" s="9">
        <v>350000</v>
      </c>
      <c r="O53" s="9">
        <v>14432378</v>
      </c>
      <c r="P53" s="8">
        <f t="shared" si="0"/>
        <v>167709924.86000001</v>
      </c>
    </row>
    <row r="54" spans="1:16" x14ac:dyDescent="0.2">
      <c r="A54" s="4" t="s">
        <v>112</v>
      </c>
      <c r="B54" s="5"/>
      <c r="C54" s="6"/>
      <c r="D54" s="7" t="s">
        <v>111</v>
      </c>
      <c r="E54" s="8">
        <v>152202086.86000001</v>
      </c>
      <c r="F54" s="9">
        <v>152202086.86000001</v>
      </c>
      <c r="G54" s="9">
        <v>105585095.63</v>
      </c>
      <c r="H54" s="9">
        <v>11180141</v>
      </c>
      <c r="I54" s="9">
        <v>0</v>
      </c>
      <c r="J54" s="8">
        <v>15507838</v>
      </c>
      <c r="K54" s="9">
        <v>13196533</v>
      </c>
      <c r="L54" s="9">
        <v>1075460</v>
      </c>
      <c r="M54" s="9">
        <v>0</v>
      </c>
      <c r="N54" s="9">
        <v>350000</v>
      </c>
      <c r="O54" s="9">
        <v>14432378</v>
      </c>
      <c r="P54" s="8">
        <f t="shared" si="0"/>
        <v>167709924.86000001</v>
      </c>
    </row>
    <row r="55" spans="1:16" ht="38.25" x14ac:dyDescent="0.2">
      <c r="A55" s="10" t="s">
        <v>113</v>
      </c>
      <c r="B55" s="10" t="s">
        <v>114</v>
      </c>
      <c r="C55" s="11" t="s">
        <v>20</v>
      </c>
      <c r="D55" s="12" t="s">
        <v>115</v>
      </c>
      <c r="E55" s="13">
        <v>894310</v>
      </c>
      <c r="F55" s="14">
        <v>894310</v>
      </c>
      <c r="G55" s="14">
        <v>733040</v>
      </c>
      <c r="H55" s="14">
        <v>0</v>
      </c>
      <c r="I55" s="14">
        <v>0</v>
      </c>
      <c r="J55" s="13">
        <v>0</v>
      </c>
      <c r="K55" s="14">
        <v>0</v>
      </c>
      <c r="L55" s="14">
        <v>0</v>
      </c>
      <c r="M55" s="14">
        <v>0</v>
      </c>
      <c r="N55" s="14">
        <v>0</v>
      </c>
      <c r="O55" s="14">
        <v>0</v>
      </c>
      <c r="P55" s="13">
        <f t="shared" si="0"/>
        <v>894310</v>
      </c>
    </row>
    <row r="56" spans="1:16" x14ac:dyDescent="0.2">
      <c r="A56" s="10" t="s">
        <v>116</v>
      </c>
      <c r="B56" s="10" t="s">
        <v>47</v>
      </c>
      <c r="C56" s="11" t="s">
        <v>117</v>
      </c>
      <c r="D56" s="12" t="s">
        <v>118</v>
      </c>
      <c r="E56" s="13">
        <v>19602650</v>
      </c>
      <c r="F56" s="14">
        <v>19602650</v>
      </c>
      <c r="G56" s="14">
        <v>13493051</v>
      </c>
      <c r="H56" s="14">
        <v>1620397</v>
      </c>
      <c r="I56" s="14">
        <v>0</v>
      </c>
      <c r="J56" s="13">
        <v>60000</v>
      </c>
      <c r="K56" s="14">
        <v>0</v>
      </c>
      <c r="L56" s="14">
        <v>40000</v>
      </c>
      <c r="M56" s="14">
        <v>0</v>
      </c>
      <c r="N56" s="14">
        <v>0</v>
      </c>
      <c r="O56" s="14">
        <v>20000</v>
      </c>
      <c r="P56" s="13">
        <f t="shared" ref="P56:P87" si="1">E56+J56</f>
        <v>19662650</v>
      </c>
    </row>
    <row r="57" spans="1:16" ht="38.25" x14ac:dyDescent="0.2">
      <c r="A57" s="10" t="s">
        <v>119</v>
      </c>
      <c r="B57" s="10" t="s">
        <v>121</v>
      </c>
      <c r="C57" s="11" t="s">
        <v>120</v>
      </c>
      <c r="D57" s="12" t="s">
        <v>122</v>
      </c>
      <c r="E57" s="13">
        <v>42425305</v>
      </c>
      <c r="F57" s="14">
        <v>42425305</v>
      </c>
      <c r="G57" s="14">
        <v>19019427</v>
      </c>
      <c r="H57" s="14">
        <v>9559744</v>
      </c>
      <c r="I57" s="14">
        <v>0</v>
      </c>
      <c r="J57" s="13">
        <v>800000</v>
      </c>
      <c r="K57" s="14">
        <v>300000</v>
      </c>
      <c r="L57" s="14">
        <v>450000</v>
      </c>
      <c r="M57" s="14">
        <v>0</v>
      </c>
      <c r="N57" s="14">
        <v>350000</v>
      </c>
      <c r="O57" s="14">
        <v>350000</v>
      </c>
      <c r="P57" s="13">
        <f t="shared" si="1"/>
        <v>43225305</v>
      </c>
    </row>
    <row r="58" spans="1:16" ht="38.25" x14ac:dyDescent="0.2">
      <c r="A58" s="10" t="s">
        <v>123</v>
      </c>
      <c r="B58" s="10" t="s">
        <v>124</v>
      </c>
      <c r="C58" s="11" t="s">
        <v>120</v>
      </c>
      <c r="D58" s="12" t="s">
        <v>125</v>
      </c>
      <c r="E58" s="13">
        <v>78730000</v>
      </c>
      <c r="F58" s="14">
        <v>78730000</v>
      </c>
      <c r="G58" s="14">
        <v>64532786</v>
      </c>
      <c r="H58" s="14">
        <v>0</v>
      </c>
      <c r="I58" s="14">
        <v>0</v>
      </c>
      <c r="J58" s="13">
        <v>0</v>
      </c>
      <c r="K58" s="14">
        <v>0</v>
      </c>
      <c r="L58" s="14">
        <v>0</v>
      </c>
      <c r="M58" s="14">
        <v>0</v>
      </c>
      <c r="N58" s="14">
        <v>0</v>
      </c>
      <c r="O58" s="14">
        <v>0</v>
      </c>
      <c r="P58" s="13">
        <f t="shared" si="1"/>
        <v>78730000</v>
      </c>
    </row>
    <row r="59" spans="1:16" ht="76.5" x14ac:dyDescent="0.2">
      <c r="A59" s="10" t="s">
        <v>126</v>
      </c>
      <c r="B59" s="10" t="s">
        <v>127</v>
      </c>
      <c r="C59" s="11" t="s">
        <v>120</v>
      </c>
      <c r="D59" s="12" t="s">
        <v>128</v>
      </c>
      <c r="E59" s="13">
        <v>153465.24</v>
      </c>
      <c r="F59" s="14">
        <v>153465.24</v>
      </c>
      <c r="G59" s="14">
        <v>0</v>
      </c>
      <c r="H59" s="14">
        <v>0</v>
      </c>
      <c r="I59" s="14">
        <v>0</v>
      </c>
      <c r="J59" s="13">
        <v>120000</v>
      </c>
      <c r="K59" s="14">
        <v>120000</v>
      </c>
      <c r="L59" s="14">
        <v>0</v>
      </c>
      <c r="M59" s="14">
        <v>0</v>
      </c>
      <c r="N59" s="14">
        <v>0</v>
      </c>
      <c r="O59" s="14">
        <v>120000</v>
      </c>
      <c r="P59" s="13">
        <f t="shared" si="1"/>
        <v>273465.24</v>
      </c>
    </row>
    <row r="60" spans="1:16" ht="38.25" x14ac:dyDescent="0.2">
      <c r="A60" s="10" t="s">
        <v>129</v>
      </c>
      <c r="B60" s="10" t="s">
        <v>36</v>
      </c>
      <c r="C60" s="11" t="s">
        <v>130</v>
      </c>
      <c r="D60" s="12" t="s">
        <v>131</v>
      </c>
      <c r="E60" s="13">
        <v>1738559</v>
      </c>
      <c r="F60" s="14">
        <v>1738559</v>
      </c>
      <c r="G60" s="14">
        <v>1351198</v>
      </c>
      <c r="H60" s="14">
        <v>0</v>
      </c>
      <c r="I60" s="14">
        <v>0</v>
      </c>
      <c r="J60" s="13">
        <v>0</v>
      </c>
      <c r="K60" s="14">
        <v>0</v>
      </c>
      <c r="L60" s="14">
        <v>0</v>
      </c>
      <c r="M60" s="14">
        <v>0</v>
      </c>
      <c r="N60" s="14">
        <v>0</v>
      </c>
      <c r="O60" s="14">
        <v>0</v>
      </c>
      <c r="P60" s="13">
        <f t="shared" si="1"/>
        <v>1738559</v>
      </c>
    </row>
    <row r="61" spans="1:16" ht="25.5" x14ac:dyDescent="0.2">
      <c r="A61" s="10" t="s">
        <v>132</v>
      </c>
      <c r="B61" s="10" t="s">
        <v>134</v>
      </c>
      <c r="C61" s="11" t="s">
        <v>133</v>
      </c>
      <c r="D61" s="12" t="s">
        <v>135</v>
      </c>
      <c r="E61" s="13">
        <v>4871959</v>
      </c>
      <c r="F61" s="14">
        <v>4871959</v>
      </c>
      <c r="G61" s="14">
        <v>3607120</v>
      </c>
      <c r="H61" s="14">
        <v>0</v>
      </c>
      <c r="I61" s="14">
        <v>0</v>
      </c>
      <c r="J61" s="13">
        <v>0</v>
      </c>
      <c r="K61" s="14">
        <v>0</v>
      </c>
      <c r="L61" s="14">
        <v>0</v>
      </c>
      <c r="M61" s="14">
        <v>0</v>
      </c>
      <c r="N61" s="14">
        <v>0</v>
      </c>
      <c r="O61" s="14">
        <v>0</v>
      </c>
      <c r="P61" s="13">
        <f t="shared" si="1"/>
        <v>4871959</v>
      </c>
    </row>
    <row r="62" spans="1:16" x14ac:dyDescent="0.2">
      <c r="A62" s="10" t="s">
        <v>136</v>
      </c>
      <c r="B62" s="10" t="s">
        <v>137</v>
      </c>
      <c r="C62" s="11" t="s">
        <v>133</v>
      </c>
      <c r="D62" s="12" t="s">
        <v>138</v>
      </c>
      <c r="E62" s="13">
        <v>10860</v>
      </c>
      <c r="F62" s="14">
        <v>10860</v>
      </c>
      <c r="G62" s="14">
        <v>0</v>
      </c>
      <c r="H62" s="14">
        <v>0</v>
      </c>
      <c r="I62" s="14">
        <v>0</v>
      </c>
      <c r="J62" s="13">
        <v>0</v>
      </c>
      <c r="K62" s="14">
        <v>0</v>
      </c>
      <c r="L62" s="14">
        <v>0</v>
      </c>
      <c r="M62" s="14">
        <v>0</v>
      </c>
      <c r="N62" s="14">
        <v>0</v>
      </c>
      <c r="O62" s="14">
        <v>0</v>
      </c>
      <c r="P62" s="13">
        <f t="shared" si="1"/>
        <v>10860</v>
      </c>
    </row>
    <row r="63" spans="1:16" ht="25.5" x14ac:dyDescent="0.2">
      <c r="A63" s="10" t="s">
        <v>139</v>
      </c>
      <c r="B63" s="10" t="s">
        <v>140</v>
      </c>
      <c r="C63" s="11" t="s">
        <v>133</v>
      </c>
      <c r="D63" s="12" t="s">
        <v>141</v>
      </c>
      <c r="E63" s="13">
        <v>115649</v>
      </c>
      <c r="F63" s="14">
        <v>115649</v>
      </c>
      <c r="G63" s="14">
        <v>50591</v>
      </c>
      <c r="H63" s="14">
        <v>0</v>
      </c>
      <c r="I63" s="14">
        <v>0</v>
      </c>
      <c r="J63" s="13">
        <v>0</v>
      </c>
      <c r="K63" s="14">
        <v>0</v>
      </c>
      <c r="L63" s="14">
        <v>0</v>
      </c>
      <c r="M63" s="14">
        <v>0</v>
      </c>
      <c r="N63" s="14">
        <v>0</v>
      </c>
      <c r="O63" s="14">
        <v>0</v>
      </c>
      <c r="P63" s="13">
        <f t="shared" si="1"/>
        <v>115649</v>
      </c>
    </row>
    <row r="64" spans="1:16" ht="25.5" x14ac:dyDescent="0.2">
      <c r="A64" s="10" t="s">
        <v>142</v>
      </c>
      <c r="B64" s="10" t="s">
        <v>143</v>
      </c>
      <c r="C64" s="11" t="s">
        <v>133</v>
      </c>
      <c r="D64" s="12" t="s">
        <v>144</v>
      </c>
      <c r="E64" s="13">
        <v>1544824</v>
      </c>
      <c r="F64" s="14">
        <v>1544824</v>
      </c>
      <c r="G64" s="14">
        <v>1266249</v>
      </c>
      <c r="H64" s="14">
        <v>0</v>
      </c>
      <c r="I64" s="14">
        <v>0</v>
      </c>
      <c r="J64" s="13">
        <v>0</v>
      </c>
      <c r="K64" s="14">
        <v>0</v>
      </c>
      <c r="L64" s="14">
        <v>0</v>
      </c>
      <c r="M64" s="14">
        <v>0</v>
      </c>
      <c r="N64" s="14">
        <v>0</v>
      </c>
      <c r="O64" s="14">
        <v>0</v>
      </c>
      <c r="P64" s="13">
        <f t="shared" si="1"/>
        <v>1544824</v>
      </c>
    </row>
    <row r="65" spans="1:16" ht="25.5" x14ac:dyDescent="0.2">
      <c r="A65" s="10" t="s">
        <v>145</v>
      </c>
      <c r="B65" s="10" t="s">
        <v>146</v>
      </c>
      <c r="C65" s="11" t="s">
        <v>133</v>
      </c>
      <c r="D65" s="12" t="s">
        <v>147</v>
      </c>
      <c r="E65" s="13">
        <v>802094</v>
      </c>
      <c r="F65" s="14">
        <v>802094</v>
      </c>
      <c r="G65" s="14">
        <v>643553</v>
      </c>
      <c r="H65" s="14">
        <v>0</v>
      </c>
      <c r="I65" s="14">
        <v>0</v>
      </c>
      <c r="J65" s="13">
        <v>0</v>
      </c>
      <c r="K65" s="14">
        <v>0</v>
      </c>
      <c r="L65" s="14">
        <v>0</v>
      </c>
      <c r="M65" s="14">
        <v>0</v>
      </c>
      <c r="N65" s="14">
        <v>0</v>
      </c>
      <c r="O65" s="14">
        <v>0</v>
      </c>
      <c r="P65" s="13">
        <f t="shared" si="1"/>
        <v>802094</v>
      </c>
    </row>
    <row r="66" spans="1:16" ht="51" x14ac:dyDescent="0.2">
      <c r="A66" s="10" t="s">
        <v>226</v>
      </c>
      <c r="B66" s="10" t="s">
        <v>227</v>
      </c>
      <c r="C66" s="11" t="s">
        <v>133</v>
      </c>
      <c r="D66" s="12" t="s">
        <v>228</v>
      </c>
      <c r="E66" s="13">
        <v>44930</v>
      </c>
      <c r="F66" s="14">
        <v>44930</v>
      </c>
      <c r="G66" s="14">
        <v>36828</v>
      </c>
      <c r="H66" s="14">
        <v>0</v>
      </c>
      <c r="I66" s="14">
        <v>0</v>
      </c>
      <c r="J66" s="13">
        <v>0</v>
      </c>
      <c r="K66" s="14">
        <v>0</v>
      </c>
      <c r="L66" s="14">
        <v>0</v>
      </c>
      <c r="M66" s="14">
        <v>0</v>
      </c>
      <c r="N66" s="14">
        <v>0</v>
      </c>
      <c r="O66" s="14">
        <v>0</v>
      </c>
      <c r="P66" s="13">
        <f t="shared" si="1"/>
        <v>44930</v>
      </c>
    </row>
    <row r="67" spans="1:16" ht="63.75" x14ac:dyDescent="0.2">
      <c r="A67" s="10" t="s">
        <v>148</v>
      </c>
      <c r="B67" s="10" t="s">
        <v>149</v>
      </c>
      <c r="C67" s="11" t="s">
        <v>133</v>
      </c>
      <c r="D67" s="12" t="s">
        <v>150</v>
      </c>
      <c r="E67" s="13">
        <v>44132.619999999995</v>
      </c>
      <c r="F67" s="14">
        <v>44132.619999999995</v>
      </c>
      <c r="G67" s="14">
        <v>36174.629999999997</v>
      </c>
      <c r="H67" s="14">
        <v>0</v>
      </c>
      <c r="I67" s="14">
        <v>0</v>
      </c>
      <c r="J67" s="13">
        <v>0</v>
      </c>
      <c r="K67" s="14">
        <v>0</v>
      </c>
      <c r="L67" s="14">
        <v>0</v>
      </c>
      <c r="M67" s="14">
        <v>0</v>
      </c>
      <c r="N67" s="14">
        <v>0</v>
      </c>
      <c r="O67" s="14">
        <v>0</v>
      </c>
      <c r="P67" s="13">
        <f t="shared" si="1"/>
        <v>44132.619999999995</v>
      </c>
    </row>
    <row r="68" spans="1:16" ht="89.25" x14ac:dyDescent="0.2">
      <c r="A68" s="10" t="s">
        <v>151</v>
      </c>
      <c r="B68" s="10" t="s">
        <v>152</v>
      </c>
      <c r="C68" s="11" t="s">
        <v>133</v>
      </c>
      <c r="D68" s="12" t="s">
        <v>153</v>
      </c>
      <c r="E68" s="13">
        <v>65051</v>
      </c>
      <c r="F68" s="14">
        <v>65051</v>
      </c>
      <c r="G68" s="14">
        <v>0</v>
      </c>
      <c r="H68" s="14">
        <v>0</v>
      </c>
      <c r="I68" s="14">
        <v>0</v>
      </c>
      <c r="J68" s="13">
        <v>550155</v>
      </c>
      <c r="K68" s="14">
        <v>550155</v>
      </c>
      <c r="L68" s="14">
        <v>0</v>
      </c>
      <c r="M68" s="14">
        <v>0</v>
      </c>
      <c r="N68" s="14">
        <v>0</v>
      </c>
      <c r="O68" s="14">
        <v>550155</v>
      </c>
      <c r="P68" s="13">
        <f t="shared" si="1"/>
        <v>615206</v>
      </c>
    </row>
    <row r="69" spans="1:16" ht="76.5" x14ac:dyDescent="0.2">
      <c r="A69" s="10" t="s">
        <v>154</v>
      </c>
      <c r="B69" s="10" t="s">
        <v>155</v>
      </c>
      <c r="C69" s="11" t="s">
        <v>133</v>
      </c>
      <c r="D69" s="12" t="s">
        <v>156</v>
      </c>
      <c r="E69" s="13">
        <v>0</v>
      </c>
      <c r="F69" s="14">
        <v>0</v>
      </c>
      <c r="G69" s="14">
        <v>0</v>
      </c>
      <c r="H69" s="14">
        <v>0</v>
      </c>
      <c r="I69" s="14">
        <v>0</v>
      </c>
      <c r="J69" s="13">
        <v>1751305</v>
      </c>
      <c r="K69" s="14">
        <v>0</v>
      </c>
      <c r="L69" s="14">
        <v>585460</v>
      </c>
      <c r="M69" s="14">
        <v>0</v>
      </c>
      <c r="N69" s="14">
        <v>0</v>
      </c>
      <c r="O69" s="14">
        <v>1165845</v>
      </c>
      <c r="P69" s="13">
        <f t="shared" si="1"/>
        <v>1751305</v>
      </c>
    </row>
    <row r="70" spans="1:16" ht="38.25" x14ac:dyDescent="0.2">
      <c r="A70" s="10" t="s">
        <v>157</v>
      </c>
      <c r="B70" s="10" t="s">
        <v>159</v>
      </c>
      <c r="C70" s="11" t="s">
        <v>158</v>
      </c>
      <c r="D70" s="12" t="s">
        <v>160</v>
      </c>
      <c r="E70" s="13">
        <v>1158298</v>
      </c>
      <c r="F70" s="14">
        <v>1158298</v>
      </c>
      <c r="G70" s="14">
        <v>815078</v>
      </c>
      <c r="H70" s="14">
        <v>0</v>
      </c>
      <c r="I70" s="14">
        <v>0</v>
      </c>
      <c r="J70" s="13">
        <v>0</v>
      </c>
      <c r="K70" s="14">
        <v>0</v>
      </c>
      <c r="L70" s="14">
        <v>0</v>
      </c>
      <c r="M70" s="14">
        <v>0</v>
      </c>
      <c r="N70" s="14">
        <v>0</v>
      </c>
      <c r="O70" s="14">
        <v>0</v>
      </c>
      <c r="P70" s="13">
        <f t="shared" si="1"/>
        <v>1158298</v>
      </c>
    </row>
    <row r="71" spans="1:16" x14ac:dyDescent="0.2">
      <c r="A71" s="10" t="s">
        <v>161</v>
      </c>
      <c r="B71" s="10" t="s">
        <v>163</v>
      </c>
      <c r="C71" s="11" t="s">
        <v>162</v>
      </c>
      <c r="D71" s="12" t="s">
        <v>164</v>
      </c>
      <c r="E71" s="13">
        <v>0</v>
      </c>
      <c r="F71" s="14">
        <v>0</v>
      </c>
      <c r="G71" s="14">
        <v>0</v>
      </c>
      <c r="H71" s="14">
        <v>0</v>
      </c>
      <c r="I71" s="14">
        <v>0</v>
      </c>
      <c r="J71" s="13">
        <v>12226378</v>
      </c>
      <c r="K71" s="14">
        <v>12226378</v>
      </c>
      <c r="L71" s="14">
        <v>0</v>
      </c>
      <c r="M71" s="14">
        <v>0</v>
      </c>
      <c r="N71" s="14">
        <v>0</v>
      </c>
      <c r="O71" s="14">
        <v>12226378</v>
      </c>
      <c r="P71" s="13">
        <f t="shared" si="1"/>
        <v>12226378</v>
      </c>
    </row>
    <row r="72" spans="1:16" ht="38.25" x14ac:dyDescent="0.2">
      <c r="A72" s="4" t="s">
        <v>165</v>
      </c>
      <c r="B72" s="5"/>
      <c r="C72" s="6"/>
      <c r="D72" s="7" t="s">
        <v>166</v>
      </c>
      <c r="E72" s="8">
        <v>18964169</v>
      </c>
      <c r="F72" s="9">
        <v>18964169</v>
      </c>
      <c r="G72" s="9">
        <v>11809403</v>
      </c>
      <c r="H72" s="9">
        <v>1415213</v>
      </c>
      <c r="I72" s="9">
        <v>0</v>
      </c>
      <c r="J72" s="8">
        <v>470540</v>
      </c>
      <c r="K72" s="9">
        <v>250000</v>
      </c>
      <c r="L72" s="9">
        <v>126140</v>
      </c>
      <c r="M72" s="9">
        <v>92206</v>
      </c>
      <c r="N72" s="9">
        <v>0</v>
      </c>
      <c r="O72" s="9">
        <v>344400</v>
      </c>
      <c r="P72" s="8">
        <f t="shared" si="1"/>
        <v>19434709</v>
      </c>
    </row>
    <row r="73" spans="1:16" ht="38.25" x14ac:dyDescent="0.2">
      <c r="A73" s="4" t="s">
        <v>167</v>
      </c>
      <c r="B73" s="5"/>
      <c r="C73" s="6"/>
      <c r="D73" s="7" t="s">
        <v>168</v>
      </c>
      <c r="E73" s="8">
        <v>18964169</v>
      </c>
      <c r="F73" s="9">
        <v>18964169</v>
      </c>
      <c r="G73" s="9">
        <v>11809403</v>
      </c>
      <c r="H73" s="9">
        <v>1415213</v>
      </c>
      <c r="I73" s="9">
        <v>0</v>
      </c>
      <c r="J73" s="8">
        <v>470540</v>
      </c>
      <c r="K73" s="9">
        <v>250000</v>
      </c>
      <c r="L73" s="9">
        <v>126140</v>
      </c>
      <c r="M73" s="9">
        <v>92206</v>
      </c>
      <c r="N73" s="9">
        <v>0</v>
      </c>
      <c r="O73" s="9">
        <v>344400</v>
      </c>
      <c r="P73" s="8">
        <f t="shared" si="1"/>
        <v>19434709</v>
      </c>
    </row>
    <row r="74" spans="1:16" ht="38.25" x14ac:dyDescent="0.2">
      <c r="A74" s="10" t="s">
        <v>169</v>
      </c>
      <c r="B74" s="10" t="s">
        <v>114</v>
      </c>
      <c r="C74" s="11" t="s">
        <v>20</v>
      </c>
      <c r="D74" s="12" t="s">
        <v>115</v>
      </c>
      <c r="E74" s="13">
        <v>971581</v>
      </c>
      <c r="F74" s="14">
        <v>971581</v>
      </c>
      <c r="G74" s="14">
        <v>776090</v>
      </c>
      <c r="H74" s="14">
        <v>0</v>
      </c>
      <c r="I74" s="14">
        <v>0</v>
      </c>
      <c r="J74" s="13">
        <v>0</v>
      </c>
      <c r="K74" s="14">
        <v>0</v>
      </c>
      <c r="L74" s="14">
        <v>0</v>
      </c>
      <c r="M74" s="14">
        <v>0</v>
      </c>
      <c r="N74" s="14">
        <v>0</v>
      </c>
      <c r="O74" s="14">
        <v>0</v>
      </c>
      <c r="P74" s="13">
        <f t="shared" si="1"/>
        <v>971581</v>
      </c>
    </row>
    <row r="75" spans="1:16" ht="25.5" x14ac:dyDescent="0.2">
      <c r="A75" s="10" t="s">
        <v>170</v>
      </c>
      <c r="B75" s="10" t="s">
        <v>171</v>
      </c>
      <c r="C75" s="11" t="s">
        <v>130</v>
      </c>
      <c r="D75" s="12" t="s">
        <v>172</v>
      </c>
      <c r="E75" s="13">
        <v>2760893</v>
      </c>
      <c r="F75" s="14">
        <v>2760893</v>
      </c>
      <c r="G75" s="14">
        <v>2134690</v>
      </c>
      <c r="H75" s="14">
        <v>78844</v>
      </c>
      <c r="I75" s="14">
        <v>0</v>
      </c>
      <c r="J75" s="13">
        <v>332492</v>
      </c>
      <c r="K75" s="14">
        <v>220000</v>
      </c>
      <c r="L75" s="14">
        <v>112492</v>
      </c>
      <c r="M75" s="14">
        <v>92206</v>
      </c>
      <c r="N75" s="14">
        <v>0</v>
      </c>
      <c r="O75" s="14">
        <v>220000</v>
      </c>
      <c r="P75" s="13">
        <f t="shared" si="1"/>
        <v>3093385</v>
      </c>
    </row>
    <row r="76" spans="1:16" x14ac:dyDescent="0.2">
      <c r="A76" s="10" t="s">
        <v>173</v>
      </c>
      <c r="B76" s="10" t="s">
        <v>175</v>
      </c>
      <c r="C76" s="11" t="s">
        <v>174</v>
      </c>
      <c r="D76" s="12" t="s">
        <v>176</v>
      </c>
      <c r="E76" s="13">
        <v>4098526</v>
      </c>
      <c r="F76" s="14">
        <v>4098526</v>
      </c>
      <c r="G76" s="14">
        <v>3021409</v>
      </c>
      <c r="H76" s="14">
        <v>96305</v>
      </c>
      <c r="I76" s="14">
        <v>0</v>
      </c>
      <c r="J76" s="13">
        <v>30000</v>
      </c>
      <c r="K76" s="14">
        <v>30000</v>
      </c>
      <c r="L76" s="14">
        <v>0</v>
      </c>
      <c r="M76" s="14">
        <v>0</v>
      </c>
      <c r="N76" s="14">
        <v>0</v>
      </c>
      <c r="O76" s="14">
        <v>30000</v>
      </c>
      <c r="P76" s="13">
        <f t="shared" si="1"/>
        <v>4128526</v>
      </c>
    </row>
    <row r="77" spans="1:16" x14ac:dyDescent="0.2">
      <c r="A77" s="10" t="s">
        <v>177</v>
      </c>
      <c r="B77" s="10" t="s">
        <v>178</v>
      </c>
      <c r="C77" s="11" t="s">
        <v>174</v>
      </c>
      <c r="D77" s="12" t="s">
        <v>179</v>
      </c>
      <c r="E77" s="13">
        <v>484706</v>
      </c>
      <c r="F77" s="14">
        <v>484706</v>
      </c>
      <c r="G77" s="14">
        <v>270848</v>
      </c>
      <c r="H77" s="14">
        <v>102735</v>
      </c>
      <c r="I77" s="14">
        <v>0</v>
      </c>
      <c r="J77" s="13">
        <v>0</v>
      </c>
      <c r="K77" s="14">
        <v>0</v>
      </c>
      <c r="L77" s="14">
        <v>0</v>
      </c>
      <c r="M77" s="14">
        <v>0</v>
      </c>
      <c r="N77" s="14">
        <v>0</v>
      </c>
      <c r="O77" s="14">
        <v>0</v>
      </c>
      <c r="P77" s="13">
        <f t="shared" si="1"/>
        <v>484706</v>
      </c>
    </row>
    <row r="78" spans="1:16" ht="38.25" x14ac:dyDescent="0.2">
      <c r="A78" s="10" t="s">
        <v>180</v>
      </c>
      <c r="B78" s="10" t="s">
        <v>182</v>
      </c>
      <c r="C78" s="11" t="s">
        <v>181</v>
      </c>
      <c r="D78" s="12" t="s">
        <v>183</v>
      </c>
      <c r="E78" s="13">
        <v>6256937</v>
      </c>
      <c r="F78" s="14">
        <v>6256937</v>
      </c>
      <c r="G78" s="14">
        <v>3489766</v>
      </c>
      <c r="H78" s="14">
        <v>825168</v>
      </c>
      <c r="I78" s="14">
        <v>0</v>
      </c>
      <c r="J78" s="13">
        <v>35400</v>
      </c>
      <c r="K78" s="14">
        <v>0</v>
      </c>
      <c r="L78" s="14">
        <v>0</v>
      </c>
      <c r="M78" s="14">
        <v>0</v>
      </c>
      <c r="N78" s="14">
        <v>0</v>
      </c>
      <c r="O78" s="14">
        <v>35400</v>
      </c>
      <c r="P78" s="13">
        <f t="shared" si="1"/>
        <v>6292337</v>
      </c>
    </row>
    <row r="79" spans="1:16" ht="25.5" x14ac:dyDescent="0.2">
      <c r="A79" s="10" t="s">
        <v>184</v>
      </c>
      <c r="B79" s="10" t="s">
        <v>186</v>
      </c>
      <c r="C79" s="11" t="s">
        <v>185</v>
      </c>
      <c r="D79" s="12" t="s">
        <v>187</v>
      </c>
      <c r="E79" s="13">
        <v>1197913</v>
      </c>
      <c r="F79" s="14">
        <v>1197913</v>
      </c>
      <c r="G79" s="14">
        <v>948827</v>
      </c>
      <c r="H79" s="14">
        <v>0</v>
      </c>
      <c r="I79" s="14">
        <v>0</v>
      </c>
      <c r="J79" s="13">
        <v>0</v>
      </c>
      <c r="K79" s="14">
        <v>0</v>
      </c>
      <c r="L79" s="14">
        <v>0</v>
      </c>
      <c r="M79" s="14">
        <v>0</v>
      </c>
      <c r="N79" s="14">
        <v>0</v>
      </c>
      <c r="O79" s="14">
        <v>0</v>
      </c>
      <c r="P79" s="13">
        <f t="shared" si="1"/>
        <v>1197913</v>
      </c>
    </row>
    <row r="80" spans="1:16" x14ac:dyDescent="0.2">
      <c r="A80" s="10" t="s">
        <v>188</v>
      </c>
      <c r="B80" s="10" t="s">
        <v>189</v>
      </c>
      <c r="C80" s="11" t="s">
        <v>185</v>
      </c>
      <c r="D80" s="12" t="s">
        <v>190</v>
      </c>
      <c r="E80" s="13">
        <v>842964</v>
      </c>
      <c r="F80" s="14">
        <v>842964</v>
      </c>
      <c r="G80" s="14">
        <v>0</v>
      </c>
      <c r="H80" s="14">
        <v>0</v>
      </c>
      <c r="I80" s="14">
        <v>0</v>
      </c>
      <c r="J80" s="13">
        <v>0</v>
      </c>
      <c r="K80" s="14">
        <v>0</v>
      </c>
      <c r="L80" s="14">
        <v>0</v>
      </c>
      <c r="M80" s="14">
        <v>0</v>
      </c>
      <c r="N80" s="14">
        <v>0</v>
      </c>
      <c r="O80" s="14">
        <v>0</v>
      </c>
      <c r="P80" s="13">
        <f t="shared" si="1"/>
        <v>842964</v>
      </c>
    </row>
    <row r="81" spans="1:16" ht="38.25" x14ac:dyDescent="0.2">
      <c r="A81" s="10" t="s">
        <v>191</v>
      </c>
      <c r="B81" s="10" t="s">
        <v>192</v>
      </c>
      <c r="C81" s="11" t="s">
        <v>158</v>
      </c>
      <c r="D81" s="12" t="s">
        <v>193</v>
      </c>
      <c r="E81" s="13">
        <v>93550</v>
      </c>
      <c r="F81" s="14">
        <v>93550</v>
      </c>
      <c r="G81" s="14">
        <v>76680</v>
      </c>
      <c r="H81" s="14">
        <v>0</v>
      </c>
      <c r="I81" s="14">
        <v>0</v>
      </c>
      <c r="J81" s="13">
        <v>0</v>
      </c>
      <c r="K81" s="14">
        <v>0</v>
      </c>
      <c r="L81" s="14">
        <v>0</v>
      </c>
      <c r="M81" s="14">
        <v>0</v>
      </c>
      <c r="N81" s="14">
        <v>0</v>
      </c>
      <c r="O81" s="14">
        <v>0</v>
      </c>
      <c r="P81" s="13">
        <f t="shared" si="1"/>
        <v>93550</v>
      </c>
    </row>
    <row r="82" spans="1:16" ht="51" x14ac:dyDescent="0.2">
      <c r="A82" s="10" t="s">
        <v>194</v>
      </c>
      <c r="B82" s="10" t="s">
        <v>195</v>
      </c>
      <c r="C82" s="11" t="s">
        <v>158</v>
      </c>
      <c r="D82" s="12" t="s">
        <v>196</v>
      </c>
      <c r="E82" s="13">
        <v>2257099</v>
      </c>
      <c r="F82" s="14">
        <v>2257099</v>
      </c>
      <c r="G82" s="14">
        <v>1091093</v>
      </c>
      <c r="H82" s="14">
        <v>312161</v>
      </c>
      <c r="I82" s="14">
        <v>0</v>
      </c>
      <c r="J82" s="13">
        <v>72648</v>
      </c>
      <c r="K82" s="14">
        <v>0</v>
      </c>
      <c r="L82" s="14">
        <v>13648</v>
      </c>
      <c r="M82" s="14">
        <v>0</v>
      </c>
      <c r="N82" s="14">
        <v>0</v>
      </c>
      <c r="O82" s="14">
        <v>59000</v>
      </c>
      <c r="P82" s="13">
        <f t="shared" si="1"/>
        <v>2329747</v>
      </c>
    </row>
    <row r="83" spans="1:16" ht="25.5" x14ac:dyDescent="0.2">
      <c r="A83" s="4" t="s">
        <v>197</v>
      </c>
      <c r="B83" s="5"/>
      <c r="C83" s="6"/>
      <c r="D83" s="7" t="s">
        <v>198</v>
      </c>
      <c r="E83" s="8">
        <v>3744383</v>
      </c>
      <c r="F83" s="9">
        <v>2744383</v>
      </c>
      <c r="G83" s="9">
        <v>2179248</v>
      </c>
      <c r="H83" s="9">
        <v>0</v>
      </c>
      <c r="I83" s="9">
        <v>0</v>
      </c>
      <c r="J83" s="8">
        <v>0</v>
      </c>
      <c r="K83" s="9">
        <v>0</v>
      </c>
      <c r="L83" s="9">
        <v>0</v>
      </c>
      <c r="M83" s="9">
        <v>0</v>
      </c>
      <c r="N83" s="9">
        <v>0</v>
      </c>
      <c r="O83" s="9">
        <v>0</v>
      </c>
      <c r="P83" s="8">
        <f t="shared" si="1"/>
        <v>3744383</v>
      </c>
    </row>
    <row r="84" spans="1:16" ht="25.5" x14ac:dyDescent="0.2">
      <c r="A84" s="4" t="s">
        <v>199</v>
      </c>
      <c r="B84" s="5"/>
      <c r="C84" s="6"/>
      <c r="D84" s="7" t="s">
        <v>198</v>
      </c>
      <c r="E84" s="8">
        <v>3744383</v>
      </c>
      <c r="F84" s="9">
        <v>2744383</v>
      </c>
      <c r="G84" s="9">
        <v>2179248</v>
      </c>
      <c r="H84" s="9">
        <v>0</v>
      </c>
      <c r="I84" s="9">
        <v>0</v>
      </c>
      <c r="J84" s="8">
        <v>0</v>
      </c>
      <c r="K84" s="9">
        <v>0</v>
      </c>
      <c r="L84" s="9">
        <v>0</v>
      </c>
      <c r="M84" s="9">
        <v>0</v>
      </c>
      <c r="N84" s="9">
        <v>0</v>
      </c>
      <c r="O84" s="9">
        <v>0</v>
      </c>
      <c r="P84" s="8">
        <f t="shared" si="1"/>
        <v>3744383</v>
      </c>
    </row>
    <row r="85" spans="1:16" ht="38.25" x14ac:dyDescent="0.2">
      <c r="A85" s="10" t="s">
        <v>200</v>
      </c>
      <c r="B85" s="10" t="s">
        <v>114</v>
      </c>
      <c r="C85" s="11" t="s">
        <v>20</v>
      </c>
      <c r="D85" s="12" t="s">
        <v>115</v>
      </c>
      <c r="E85" s="13">
        <v>2744383</v>
      </c>
      <c r="F85" s="14">
        <v>2744383</v>
      </c>
      <c r="G85" s="14">
        <v>2179248</v>
      </c>
      <c r="H85" s="14">
        <v>0</v>
      </c>
      <c r="I85" s="14">
        <v>0</v>
      </c>
      <c r="J85" s="13">
        <v>0</v>
      </c>
      <c r="K85" s="14">
        <v>0</v>
      </c>
      <c r="L85" s="14">
        <v>0</v>
      </c>
      <c r="M85" s="14">
        <v>0</v>
      </c>
      <c r="N85" s="14">
        <v>0</v>
      </c>
      <c r="O85" s="14">
        <v>0</v>
      </c>
      <c r="P85" s="13">
        <f t="shared" si="1"/>
        <v>2744383</v>
      </c>
    </row>
    <row r="86" spans="1:16" x14ac:dyDescent="0.2">
      <c r="A86" s="10" t="s">
        <v>201</v>
      </c>
      <c r="B86" s="10" t="s">
        <v>202</v>
      </c>
      <c r="C86" s="11" t="s">
        <v>24</v>
      </c>
      <c r="D86" s="12" t="s">
        <v>203</v>
      </c>
      <c r="E86" s="13">
        <v>1000000</v>
      </c>
      <c r="F86" s="14">
        <v>0</v>
      </c>
      <c r="G86" s="14">
        <v>0</v>
      </c>
      <c r="H86" s="14">
        <v>0</v>
      </c>
      <c r="I86" s="14">
        <v>0</v>
      </c>
      <c r="J86" s="13">
        <v>0</v>
      </c>
      <c r="K86" s="14">
        <v>0</v>
      </c>
      <c r="L86" s="14">
        <v>0</v>
      </c>
      <c r="M86" s="14">
        <v>0</v>
      </c>
      <c r="N86" s="14">
        <v>0</v>
      </c>
      <c r="O86" s="14">
        <v>0</v>
      </c>
      <c r="P86" s="13">
        <f t="shared" si="1"/>
        <v>1000000</v>
      </c>
    </row>
    <row r="87" spans="1:16" x14ac:dyDescent="0.2">
      <c r="A87" s="15" t="s">
        <v>204</v>
      </c>
      <c r="B87" s="16" t="s">
        <v>204</v>
      </c>
      <c r="C87" s="17" t="s">
        <v>204</v>
      </c>
      <c r="D87" s="18" t="s">
        <v>205</v>
      </c>
      <c r="E87" s="8">
        <v>264242795.33000001</v>
      </c>
      <c r="F87" s="8">
        <v>250599924.33000001</v>
      </c>
      <c r="G87" s="8">
        <v>146525319.63</v>
      </c>
      <c r="H87" s="8">
        <v>17037772</v>
      </c>
      <c r="I87" s="8">
        <v>12642871</v>
      </c>
      <c r="J87" s="8">
        <v>35622834.049999997</v>
      </c>
      <c r="K87" s="8">
        <v>31877959.82</v>
      </c>
      <c r="L87" s="8">
        <v>2414629.23</v>
      </c>
      <c r="M87" s="8">
        <v>115531</v>
      </c>
      <c r="N87" s="8">
        <v>405000</v>
      </c>
      <c r="O87" s="8">
        <v>33208204.82</v>
      </c>
      <c r="P87" s="8">
        <f t="shared" si="1"/>
        <v>299865629.38</v>
      </c>
    </row>
    <row r="88" spans="1:16" ht="7.5" customHeight="1" x14ac:dyDescent="0.2"/>
    <row r="90" spans="1:16" x14ac:dyDescent="0.2">
      <c r="B90" s="3" t="s">
        <v>206</v>
      </c>
      <c r="I90" s="3" t="s">
        <v>207</v>
      </c>
    </row>
  </sheetData>
  <mergeCells count="22">
    <mergeCell ref="J20:J22"/>
    <mergeCell ref="K20:K22"/>
    <mergeCell ref="L20:L22"/>
    <mergeCell ref="M20:N20"/>
    <mergeCell ref="M21:M22"/>
    <mergeCell ref="N21:N22"/>
    <mergeCell ref="A15:P15"/>
    <mergeCell ref="A16:P16"/>
    <mergeCell ref="A19:A22"/>
    <mergeCell ref="B19:B22"/>
    <mergeCell ref="C19:C22"/>
    <mergeCell ref="D19:D22"/>
    <mergeCell ref="E19:I19"/>
    <mergeCell ref="E20:E22"/>
    <mergeCell ref="F20:F22"/>
    <mergeCell ref="G20:H20"/>
    <mergeCell ref="O20:O22"/>
    <mergeCell ref="P19:P22"/>
    <mergeCell ref="G21:G22"/>
    <mergeCell ref="H21:H22"/>
    <mergeCell ref="I20:I22"/>
    <mergeCell ref="J19:O19"/>
  </mergeCells>
  <pageMargins left="0.196850393700787" right="0.196850393700787" top="0.39370078740157499" bottom="0.196850393700787" header="0" footer="0"/>
  <pageSetup paperSize="9" scale="66"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User_1</dc:creator>
  <cp:lastModifiedBy>User_1</cp:lastModifiedBy>
  <cp:lastPrinted>2024-06-14T11:11:42Z</cp:lastPrinted>
  <dcterms:created xsi:type="dcterms:W3CDTF">2024-06-11T18:08:03Z</dcterms:created>
  <dcterms:modified xsi:type="dcterms:W3CDTF">2024-06-14T11:11:43Z</dcterms:modified>
</cp:coreProperties>
</file>